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helley\Dropbox\Continental 2016 Eurobike DVD\Range 2016\"/>
    </mc:Choice>
  </mc:AlternateContent>
  <bookViews>
    <workbookView xWindow="0" yWindow="0" windowWidth="28635" windowHeight="11430" tabRatio="709"/>
  </bookViews>
  <sheets>
    <sheet name="  Portfolio 2016" sheetId="41" r:id="rId1"/>
    <sheet name="NEW 2016" sheetId="63" r:id="rId2"/>
    <sheet name="OUT 2016" sheetId="64" r:id="rId3"/>
  </sheets>
  <externalReferences>
    <externalReference r:id="rId4"/>
    <externalReference r:id="rId5"/>
    <externalReference r:id="rId6"/>
  </externalReferences>
  <definedNames>
    <definedName name="_DAT1" localSheetId="0">#REF!</definedName>
    <definedName name="_DAT1" localSheetId="2">#REF!</definedName>
    <definedName name="_DAT1">#REF!</definedName>
    <definedName name="_DAT10" localSheetId="0">#REF!</definedName>
    <definedName name="_DAT10" localSheetId="2">#REF!</definedName>
    <definedName name="_DAT10">#REF!</definedName>
    <definedName name="_DAT11" localSheetId="0">#REF!</definedName>
    <definedName name="_DAT11" localSheetId="2">#REF!</definedName>
    <definedName name="_DAT11">#REF!</definedName>
    <definedName name="_DAT12" localSheetId="0">#REF!</definedName>
    <definedName name="_DAT12" localSheetId="2">#REF!</definedName>
    <definedName name="_DAT12">#REF!</definedName>
    <definedName name="_DAT13" localSheetId="0">[1]JHK08!#REF!</definedName>
    <definedName name="_DAT13" localSheetId="2">[1]JHK08!#REF!</definedName>
    <definedName name="_DAT13">[1]JHK08!#REF!</definedName>
    <definedName name="_DAT14" localSheetId="0">[1]JHK08!#REF!</definedName>
    <definedName name="_DAT14" localSheetId="2">[1]JHK08!#REF!</definedName>
    <definedName name="_DAT14">[1]JHK08!#REF!</definedName>
    <definedName name="_DAT15" localSheetId="0">[1]JHK08!#REF!</definedName>
    <definedName name="_DAT15" localSheetId="2">[1]JHK08!#REF!</definedName>
    <definedName name="_DAT15">[1]JHK08!#REF!</definedName>
    <definedName name="_DAT16" localSheetId="0">[1]JHK08!#REF!</definedName>
    <definedName name="_DAT16" localSheetId="2">[1]JHK08!#REF!</definedName>
    <definedName name="_DAT16">[1]JHK08!#REF!</definedName>
    <definedName name="_DAT17" localSheetId="0">[1]JHK08!#REF!</definedName>
    <definedName name="_DAT17" localSheetId="2">[1]JHK08!#REF!</definedName>
    <definedName name="_DAT17">[1]JHK08!#REF!</definedName>
    <definedName name="_DAT18" localSheetId="0">[1]JHK08!#REF!</definedName>
    <definedName name="_DAT18" localSheetId="2">[1]JHK08!#REF!</definedName>
    <definedName name="_DAT18">[1]JHK08!#REF!</definedName>
    <definedName name="_DAT19" localSheetId="0">[1]JHK08!#REF!</definedName>
    <definedName name="_DAT19" localSheetId="2">[1]JHK08!#REF!</definedName>
    <definedName name="_DAT19">[1]JHK08!#REF!</definedName>
    <definedName name="_DAT2" localSheetId="0">#REF!</definedName>
    <definedName name="_DAT2" localSheetId="2">#REF!</definedName>
    <definedName name="_DAT2">#REF!</definedName>
    <definedName name="_DAT20" localSheetId="0">[1]JHK08!#REF!</definedName>
    <definedName name="_DAT20" localSheetId="2">[1]JHK08!#REF!</definedName>
    <definedName name="_DAT20">[1]JHK08!#REF!</definedName>
    <definedName name="_DAT23" localSheetId="0">[1]JHK08!#REF!</definedName>
    <definedName name="_DAT23" localSheetId="2">[1]JHK08!#REF!</definedName>
    <definedName name="_DAT23">[1]JHK08!#REF!</definedName>
    <definedName name="_DAT24" localSheetId="0">[1]JHK08!#REF!</definedName>
    <definedName name="_DAT24" localSheetId="2">[1]JHK08!#REF!</definedName>
    <definedName name="_DAT24">[1]JHK08!#REF!</definedName>
    <definedName name="_DAT25" localSheetId="0">[1]JHK08!#REF!</definedName>
    <definedName name="_DAT25" localSheetId="2">[1]JHK08!#REF!</definedName>
    <definedName name="_DAT25">[1]JHK08!#REF!</definedName>
    <definedName name="_DAT26" localSheetId="0">[1]JHK08!#REF!</definedName>
    <definedName name="_DAT26" localSheetId="2">[1]JHK08!#REF!</definedName>
    <definedName name="_DAT26">[1]JHK08!#REF!</definedName>
    <definedName name="_DAT27" localSheetId="0">[1]JHK08!#REF!</definedName>
    <definedName name="_DAT27" localSheetId="2">[1]JHK08!#REF!</definedName>
    <definedName name="_DAT27">[1]JHK08!#REF!</definedName>
    <definedName name="_DAT28" localSheetId="0">[1]JHK08!#REF!</definedName>
    <definedName name="_DAT28" localSheetId="2">[1]JHK08!#REF!</definedName>
    <definedName name="_DAT28">[1]JHK08!#REF!</definedName>
    <definedName name="_DAT29" localSheetId="0">[1]JHK08!#REF!</definedName>
    <definedName name="_DAT29" localSheetId="2">[1]JHK08!#REF!</definedName>
    <definedName name="_DAT29">[1]JHK08!#REF!</definedName>
    <definedName name="_DAT3" localSheetId="0">#REF!</definedName>
    <definedName name="_DAT3" localSheetId="2">#REF!</definedName>
    <definedName name="_DAT3">#REF!</definedName>
    <definedName name="_DAT30" localSheetId="0">[1]JHK08!#REF!</definedName>
    <definedName name="_DAT30" localSheetId="2">[1]JHK08!#REF!</definedName>
    <definedName name="_DAT30">[1]JHK08!#REF!</definedName>
    <definedName name="_DAT31" localSheetId="0">[1]JHK08!#REF!</definedName>
    <definedName name="_DAT31" localSheetId="2">[1]JHK08!#REF!</definedName>
    <definedName name="_DAT31">[1]JHK08!#REF!</definedName>
    <definedName name="_DAT32" localSheetId="0">[1]JHK08!#REF!</definedName>
    <definedName name="_DAT32" localSheetId="2">[1]JHK08!#REF!</definedName>
    <definedName name="_DAT32">[1]JHK08!#REF!</definedName>
    <definedName name="_DAT33" localSheetId="0">[1]JHK08!#REF!</definedName>
    <definedName name="_DAT33" localSheetId="2">[1]JHK08!#REF!</definedName>
    <definedName name="_DAT33">[1]JHK08!#REF!</definedName>
    <definedName name="_DAT34" localSheetId="0">[1]JHK08!#REF!</definedName>
    <definedName name="_DAT34" localSheetId="2">[1]JHK08!#REF!</definedName>
    <definedName name="_DAT34">[1]JHK08!#REF!</definedName>
    <definedName name="_DAT35" localSheetId="0">[1]JHK08!#REF!</definedName>
    <definedName name="_DAT35" localSheetId="2">[1]JHK08!#REF!</definedName>
    <definedName name="_DAT35">[1]JHK08!#REF!</definedName>
    <definedName name="_DAT36" localSheetId="0">[1]JHK08!#REF!</definedName>
    <definedName name="_DAT36" localSheetId="2">[1]JHK08!#REF!</definedName>
    <definedName name="_DAT36">[1]JHK08!#REF!</definedName>
    <definedName name="_DAT37" localSheetId="0">[1]JHK08!#REF!</definedName>
    <definedName name="_DAT37" localSheetId="2">[1]JHK08!#REF!</definedName>
    <definedName name="_DAT37">[1]JHK08!#REF!</definedName>
    <definedName name="_DAT38" localSheetId="0">[1]JHK08!#REF!</definedName>
    <definedName name="_DAT38" localSheetId="2">[1]JHK08!#REF!</definedName>
    <definedName name="_DAT38">[1]JHK08!#REF!</definedName>
    <definedName name="_DAT39" localSheetId="0">[1]JHK08!#REF!</definedName>
    <definedName name="_DAT39" localSheetId="2">[1]JHK08!#REF!</definedName>
    <definedName name="_DAT39">[1]JHK08!#REF!</definedName>
    <definedName name="_DAT4" localSheetId="0">#REF!</definedName>
    <definedName name="_DAT4" localSheetId="2">#REF!</definedName>
    <definedName name="_DAT4">#REF!</definedName>
    <definedName name="_DAT40" localSheetId="0">[1]JHK08!#REF!</definedName>
    <definedName name="_DAT40" localSheetId="2">[1]JHK08!#REF!</definedName>
    <definedName name="_DAT40">[1]JHK08!#REF!</definedName>
    <definedName name="_DAT41" localSheetId="0">[1]JHK08!#REF!</definedName>
    <definedName name="_DAT41" localSheetId="2">[1]JHK08!#REF!</definedName>
    <definedName name="_DAT41">[1]JHK08!#REF!</definedName>
    <definedName name="_DAT42" localSheetId="0">[1]JHK08!#REF!</definedName>
    <definedName name="_DAT42" localSheetId="2">[1]JHK08!#REF!</definedName>
    <definedName name="_DAT42">[1]JHK08!#REF!</definedName>
    <definedName name="_DAT43" localSheetId="0">[1]JHK08!#REF!</definedName>
    <definedName name="_DAT43" localSheetId="2">[1]JHK08!#REF!</definedName>
    <definedName name="_DAT43">[1]JHK08!#REF!</definedName>
    <definedName name="_DAT44" localSheetId="0">[1]JHK08!#REF!</definedName>
    <definedName name="_DAT44" localSheetId="2">[1]JHK08!#REF!</definedName>
    <definedName name="_DAT44">[1]JHK08!#REF!</definedName>
    <definedName name="_DAT45" localSheetId="0">[1]JHK08!#REF!</definedName>
    <definedName name="_DAT45" localSheetId="2">[1]JHK08!#REF!</definedName>
    <definedName name="_DAT45">[1]JHK08!#REF!</definedName>
    <definedName name="_DAT46" localSheetId="0">[1]JHK08!#REF!</definedName>
    <definedName name="_DAT46" localSheetId="2">[1]JHK08!#REF!</definedName>
    <definedName name="_DAT46">[1]JHK08!#REF!</definedName>
    <definedName name="_DAT5" localSheetId="0">#REF!</definedName>
    <definedName name="_DAT5" localSheetId="2">#REF!</definedName>
    <definedName name="_DAT5">#REF!</definedName>
    <definedName name="_DAT6" localSheetId="0">#REF!</definedName>
    <definedName name="_DAT6" localSheetId="2">#REF!</definedName>
    <definedName name="_DAT6">#REF!</definedName>
    <definedName name="_DAT7" localSheetId="0">#REF!</definedName>
    <definedName name="_DAT7" localSheetId="2">#REF!</definedName>
    <definedName name="_DAT7">#REF!</definedName>
    <definedName name="_DAT8" localSheetId="0">#REF!</definedName>
    <definedName name="_DAT8" localSheetId="2">#REF!</definedName>
    <definedName name="_DAT8">#REF!</definedName>
    <definedName name="_DAT9" localSheetId="0">#REF!</definedName>
    <definedName name="_DAT9" localSheetId="2">#REF!</definedName>
    <definedName name="_DAT9">#REF!</definedName>
    <definedName name="_xlnm._FilterDatabase" localSheetId="0" hidden="1">'  Portfolio 2016'!$A$4:$Z$877</definedName>
    <definedName name="_xlnm._FilterDatabase" localSheetId="1" hidden="1">'NEW 2016'!$A$7:$S$7</definedName>
    <definedName name="_xlnm._FilterDatabase" localSheetId="2" hidden="1">'OUT 2016'!$A$7:$L$50</definedName>
    <definedName name="A" localSheetId="2">[1]JHK08!#REF!</definedName>
    <definedName name="A">[1]JHK08!#REF!</definedName>
    <definedName name="anfang" localSheetId="0">#REF!</definedName>
    <definedName name="anfang" localSheetId="2">#REF!</definedName>
    <definedName name="anfang">#REF!</definedName>
    <definedName name="anfangF2" localSheetId="0">_Z2S6</definedName>
    <definedName name="anfangF2" localSheetId="2">_Z2S6</definedName>
    <definedName name="anfangF2">_Z2S6</definedName>
    <definedName name="Cbox" localSheetId="0">#REF!</definedName>
    <definedName name="Cbox" localSheetId="2">#REF!</definedName>
    <definedName name="Cbox">#REF!</definedName>
    <definedName name="CS_GEW_ENDE" localSheetId="0">#REF!</definedName>
    <definedName name="CS_GEW_ENDE" localSheetId="2">#REF!</definedName>
    <definedName name="CS_GEW_ENDE">#REF!</definedName>
    <definedName name="CS_TEXT_ENDE" localSheetId="0">#REF!</definedName>
    <definedName name="CS_TEXT_ENDE" localSheetId="2">#REF!</definedName>
    <definedName name="CS_TEXT_ENDE">#REF!</definedName>
    <definedName name="CS_WGR_anfang" localSheetId="0">#REF!</definedName>
    <definedName name="CS_WGR_anfang" localSheetId="2">#REF!</definedName>
    <definedName name="CS_WGR_anfang">#REF!</definedName>
    <definedName name="CS_WGR_ENDE" localSheetId="0">#REF!</definedName>
    <definedName name="CS_WGR_ENDE" localSheetId="2">#REF!</definedName>
    <definedName name="CS_WGR_ENDE">#REF!</definedName>
    <definedName name="DS" localSheetId="2">[1]JHK08!#REF!</definedName>
    <definedName name="DS">[1]JHK08!#REF!</definedName>
    <definedName name="e" localSheetId="0">#REF!</definedName>
    <definedName name="e" localSheetId="2">#REF!</definedName>
    <definedName name="e">#REF!</definedName>
    <definedName name="Ende" localSheetId="0">#REF!</definedName>
    <definedName name="Ende" localSheetId="2">#REF!</definedName>
    <definedName name="Ende">#REF!</definedName>
    <definedName name="endeliste" localSheetId="0">#REF!</definedName>
    <definedName name="endeliste" localSheetId="2">#REF!</definedName>
    <definedName name="endeliste">#REF!</definedName>
    <definedName name="endere" localSheetId="0">#REF!</definedName>
    <definedName name="endere" localSheetId="2">#REF!</definedName>
    <definedName name="endere">#REF!</definedName>
    <definedName name="endereifen" localSheetId="0">#REF!</definedName>
    <definedName name="endereifen" localSheetId="2">#REF!</definedName>
    <definedName name="endereifen">#REF!</definedName>
    <definedName name="endereifne" localSheetId="0">#REF!</definedName>
    <definedName name="endereifne" localSheetId="2">#REF!</definedName>
    <definedName name="endereifne">#REF!</definedName>
    <definedName name="Fracht_Race_LTT">[2]Param.28.09.05!$B$25</definedName>
    <definedName name="Frachtsatz_Schlauch" localSheetId="0">[3]Rechenparameter!#REF!</definedName>
    <definedName name="Frachtsatz_Schlauch" localSheetId="2">[3]Rechenparameter!#REF!</definedName>
    <definedName name="Frachtsatz_Schlauch">[3]Rechenparameter!#REF!</definedName>
    <definedName name="G2anfang" localSheetId="0">#REF!</definedName>
    <definedName name="G2anfang" localSheetId="2">#REF!</definedName>
    <definedName name="G2anfang">#REF!</definedName>
    <definedName name="G599ende" localSheetId="0">#REF!</definedName>
    <definedName name="G599ende" localSheetId="2">#REF!</definedName>
    <definedName name="G599ende">#REF!</definedName>
    <definedName name="Gewicht" localSheetId="0">#REF!</definedName>
    <definedName name="Gewicht" localSheetId="2">#REF!</definedName>
    <definedName name="Gewicht">#REF!</definedName>
    <definedName name="Handlingsatz_decken" localSheetId="0">[3]Rechenparameter!#REF!</definedName>
    <definedName name="Handlingsatz_decken" localSheetId="2">[3]Rechenparameter!#REF!</definedName>
    <definedName name="Handlingsatz_decken">[3]Rechenparameter!#REF!</definedName>
    <definedName name="Handlingsatz_schläuche" localSheetId="0">[3]Rechenparameter!#REF!</definedName>
    <definedName name="Handlingsatz_schläuche" localSheetId="2">[3]Rechenparameter!#REF!</definedName>
    <definedName name="Handlingsatz_schläuche">[3]Rechenparameter!#REF!</definedName>
    <definedName name="KO_GEW_ENDE" localSheetId="0">#REF!</definedName>
    <definedName name="KO_GEW_ENDE" localSheetId="2">#REF!</definedName>
    <definedName name="KO_GEW_ENDE">#REF!</definedName>
    <definedName name="KO_TEXT_ENDE" localSheetId="0">#REF!</definedName>
    <definedName name="KO_TEXT_ENDE" localSheetId="2">#REF!</definedName>
    <definedName name="KO_TEXT_ENDE">#REF!</definedName>
    <definedName name="KO_WGR_anfang" localSheetId="0">#REF!</definedName>
    <definedName name="KO_WGR_anfang" localSheetId="2">#REF!</definedName>
    <definedName name="KO_WGR_anfang">#REF!</definedName>
    <definedName name="KO_WGR_ENDE" localSheetId="0">#REF!</definedName>
    <definedName name="KO_WGR_ENDE" localSheetId="2">#REF!</definedName>
    <definedName name="KO_WGR_ENDE">#REF!</definedName>
    <definedName name="letzter_satz_CP" localSheetId="0">#REF!</definedName>
    <definedName name="letzter_satz_CP" localSheetId="2">#REF!</definedName>
    <definedName name="letzter_satz_CP">#REF!</definedName>
    <definedName name="letzter_satz_PL" localSheetId="0">#REF!</definedName>
    <definedName name="letzter_satz_PL" localSheetId="2">#REF!</definedName>
    <definedName name="letzter_satz_PL">#REF!</definedName>
    <definedName name="letzter_satz_tc" localSheetId="0">#REF!</definedName>
    <definedName name="letzter_satz_tc" localSheetId="2">#REF!</definedName>
    <definedName name="letzter_satz_tc">#REF!</definedName>
    <definedName name="LTT_gew_ende" localSheetId="0">#REF!</definedName>
    <definedName name="LTT_gew_ende" localSheetId="2">#REF!</definedName>
    <definedName name="LTT_gew_ende">#REF!</definedName>
    <definedName name="LTT_text_ende" localSheetId="0">#REF!</definedName>
    <definedName name="LTT_text_ende" localSheetId="2">#REF!</definedName>
    <definedName name="LTT_text_ende">#REF!</definedName>
    <definedName name="LTT_WGR_Anfang" localSheetId="0">#REF!</definedName>
    <definedName name="LTT_WGR_Anfang" localSheetId="2">#REF!</definedName>
    <definedName name="LTT_WGR_Anfang">#REF!</definedName>
    <definedName name="LTT_WGR_ENDE" localSheetId="0">#REF!</definedName>
    <definedName name="LTT_WGR_ENDE" localSheetId="2">#REF!</definedName>
    <definedName name="LTT_WGR_ENDE">#REF!</definedName>
    <definedName name="_xlnm.Print_Area" localSheetId="0">'  Portfolio 2016'!$A$1:$Z$877</definedName>
    <definedName name="_xlnm.Print_Titles" localSheetId="0">'  Portfolio 2016'!$A:$F,'  Portfolio 2016'!$4:$4</definedName>
    <definedName name="reifen" localSheetId="0">#REF!</definedName>
    <definedName name="reifen" localSheetId="2">#REF!</definedName>
    <definedName name="reifen">#REF!</definedName>
    <definedName name="TableName">"Dummy"</definedName>
    <definedName name="TEST1" localSheetId="0">#REF!</definedName>
    <definedName name="TEST1" localSheetId="2">#REF!</definedName>
    <definedName name="TEST1">#REF!</definedName>
    <definedName name="TEST2" localSheetId="0">#REF!</definedName>
    <definedName name="TEST2" localSheetId="2">#REF!</definedName>
    <definedName name="TEST2">#REF!</definedName>
    <definedName name="TEST3" localSheetId="0">#REF!</definedName>
    <definedName name="TEST3" localSheetId="2">#REF!</definedName>
    <definedName name="TEST3">#REF!</definedName>
    <definedName name="TEST4" localSheetId="0">#REF!</definedName>
    <definedName name="TEST4" localSheetId="2">#REF!</definedName>
    <definedName name="TEST4">#REF!</definedName>
    <definedName name="TEST5" localSheetId="0">#REF!</definedName>
    <definedName name="TEST5" localSheetId="2">#REF!</definedName>
    <definedName name="TEST5">#REF!</definedName>
    <definedName name="TESTHKEY" localSheetId="0">#REF!</definedName>
    <definedName name="TESTHKEY" localSheetId="2">#REF!</definedName>
    <definedName name="TESTHKEY">#REF!</definedName>
    <definedName name="TESTKEYS" localSheetId="0">#REF!</definedName>
    <definedName name="TESTKEYS" localSheetId="2">#REF!</definedName>
    <definedName name="TESTKEYS">#REF!</definedName>
    <definedName name="TESTVKEY" localSheetId="0">#REF!</definedName>
    <definedName name="TESTVKEY" localSheetId="2">#REF!</definedName>
    <definedName name="TESTVKEY">#REF!</definedName>
    <definedName name="Zinssatz_auf_Bestände" localSheetId="0">[3]Rechenparameter!#REF!</definedName>
    <definedName name="Zinssatz_auf_Bestände" localSheetId="2">[3]Rechenparameter!#REF!</definedName>
    <definedName name="Zinssatz_auf_Bestände">[3]Rechenparameter!#REF!</definedName>
    <definedName name="Zoll_As">[2]Param.28.09.05!$B$9</definedName>
  </definedNames>
  <calcPr calcId="152511" concurrentCalc="0"/>
</workbook>
</file>

<file path=xl/calcChain.xml><?xml version="1.0" encoding="utf-8"?>
<calcChain xmlns="http://schemas.openxmlformats.org/spreadsheetml/2006/main">
  <c r="J50" i="64" l="1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</calcChain>
</file>

<file path=xl/sharedStrings.xml><?xml version="1.0" encoding="utf-8"?>
<sst xmlns="http://schemas.openxmlformats.org/spreadsheetml/2006/main" count="6861" uniqueCount="656">
  <si>
    <t>Sprinter</t>
  </si>
  <si>
    <t>47-406</t>
  </si>
  <si>
    <t xml:space="preserve"> MTB - classic</t>
  </si>
  <si>
    <t>Touring and City Bike Tires  -  PLUS family</t>
  </si>
  <si>
    <t>54-584</t>
  </si>
  <si>
    <t>18-571</t>
  </si>
  <si>
    <t>24 - 622</t>
  </si>
  <si>
    <t xml:space="preserve"> 4019238266023  </t>
  </si>
  <si>
    <t>37-584</t>
  </si>
  <si>
    <t>BlackChili</t>
  </si>
  <si>
    <t>Town &amp; Country</t>
  </si>
  <si>
    <t>22-622</t>
  </si>
  <si>
    <t>23-622</t>
  </si>
  <si>
    <t>23-571</t>
  </si>
  <si>
    <t>X-King 2.2 ProTection</t>
  </si>
  <si>
    <t>Caps</t>
  </si>
  <si>
    <t>MTB 26 Freeride</t>
  </si>
  <si>
    <t>Name/Tread
 Articel-Code</t>
  </si>
  <si>
    <t>33-35</t>
  </si>
  <si>
    <t>35-39</t>
  </si>
  <si>
    <t>40-43</t>
  </si>
  <si>
    <t>X-King 2.2</t>
  </si>
  <si>
    <t>X-King 2.4</t>
  </si>
  <si>
    <t>GP Force Tubular</t>
  </si>
  <si>
    <t>GP Attack Tubular</t>
  </si>
  <si>
    <t>EAN-No</t>
  </si>
  <si>
    <t>Cross Tires</t>
  </si>
  <si>
    <t>Cyclocross Speed</t>
  </si>
  <si>
    <t>Tire fittig / removing levers MTB</t>
  </si>
  <si>
    <t>Tire fittig / removing levers RACE</t>
  </si>
  <si>
    <t>Plastic drinking bottle</t>
  </si>
  <si>
    <t>M</t>
  </si>
  <si>
    <t>L</t>
  </si>
  <si>
    <t>26 x 2.4</t>
  </si>
  <si>
    <t>16-571</t>
  </si>
  <si>
    <t>44-46</t>
  </si>
  <si>
    <t>20 / 20</t>
  </si>
  <si>
    <t>20 (406 mm) / 20 mm</t>
  </si>
  <si>
    <t>22-24 / 14</t>
  </si>
  <si>
    <t>26-28 / 20</t>
  </si>
  <si>
    <t>26-28 (559-622 mm) / 20 mm</t>
  </si>
  <si>
    <t>60-622</t>
  </si>
  <si>
    <t>55-622</t>
  </si>
  <si>
    <t>Double Fighter II</t>
  </si>
  <si>
    <t>16-622</t>
  </si>
  <si>
    <t>26 x 2.1</t>
  </si>
  <si>
    <t>28-406</t>
  </si>
  <si>
    <t>32-559</t>
  </si>
  <si>
    <t>26 x 1.3</t>
  </si>
  <si>
    <t>42-559</t>
  </si>
  <si>
    <t>26 x 1.6</t>
  </si>
  <si>
    <t>50-559</t>
  </si>
  <si>
    <t>700 x 28C</t>
  </si>
  <si>
    <t>Compact 24</t>
  </si>
  <si>
    <t>Compact 24 wide</t>
  </si>
  <si>
    <t>MTB 26</t>
  </si>
  <si>
    <t>A40</t>
  </si>
  <si>
    <t>ETRTO</t>
  </si>
  <si>
    <t>Spike Claw 240</t>
  </si>
  <si>
    <t>Spike Claw 120</t>
  </si>
  <si>
    <t>Gymbag,Continental</t>
  </si>
  <si>
    <t>Race King 2.2 ProTection</t>
  </si>
  <si>
    <t>X</t>
  </si>
  <si>
    <t>Hometrainer</t>
  </si>
  <si>
    <t>50-622</t>
  </si>
  <si>
    <t>26 x 1 1/2 x 2</t>
  </si>
  <si>
    <t>./.</t>
  </si>
  <si>
    <t>MTB 26 Downhill  1,5 mm</t>
  </si>
  <si>
    <t>Tour 28 Hermetic Plus</t>
  </si>
  <si>
    <t>55-559</t>
  </si>
  <si>
    <t>26 x 2.2</t>
  </si>
  <si>
    <t>60-559</t>
  </si>
  <si>
    <t>Made in Germany</t>
  </si>
  <si>
    <t>Dimension</t>
  </si>
  <si>
    <t>Touring and City Bike Tires</t>
  </si>
  <si>
    <t>37-406</t>
  </si>
  <si>
    <t>22/24-622</t>
  </si>
  <si>
    <t>TourRide</t>
  </si>
  <si>
    <t>35-622</t>
  </si>
  <si>
    <t>700 x 35C</t>
  </si>
  <si>
    <t>Tour 28 all light</t>
  </si>
  <si>
    <t>Der Baron 2.5</t>
  </si>
  <si>
    <t>26 x 1.8</t>
  </si>
  <si>
    <t xml:space="preserve"> MTB - Freeride / Enduro</t>
  </si>
  <si>
    <t>Mountain King II 2.2 ProTection</t>
  </si>
  <si>
    <t>Mountain King II 2.4 ProTection</t>
  </si>
  <si>
    <t>Mountain King II 2.2</t>
  </si>
  <si>
    <t>Mountain King II 2.4</t>
  </si>
  <si>
    <t>Trail King 2.2</t>
  </si>
  <si>
    <t>Trail King 2.4</t>
  </si>
  <si>
    <t>28" x 22 mm</t>
  </si>
  <si>
    <t>42-584</t>
  </si>
  <si>
    <t>26 x 1 1/2</t>
  </si>
  <si>
    <t>42-635</t>
  </si>
  <si>
    <t>28 x 1 1/2</t>
  </si>
  <si>
    <t>18-622</t>
  </si>
  <si>
    <t>24 - 559</t>
  </si>
  <si>
    <t>Cross 28</t>
  </si>
  <si>
    <t>47-305</t>
  </si>
  <si>
    <t>Gravity 2.3</t>
  </si>
  <si>
    <t>Vapor 2.1</t>
  </si>
  <si>
    <t>Repair cards</t>
  </si>
  <si>
    <t>37-635</t>
  </si>
  <si>
    <t>Nordic Spike</t>
  </si>
  <si>
    <t>24-622</t>
  </si>
  <si>
    <t>Race King 2.0</t>
  </si>
  <si>
    <t>Race King 2.2</t>
  </si>
  <si>
    <t xml:space="preserve"> MTB -  Snow &amp; Ice</t>
  </si>
  <si>
    <t xml:space="preserve"> MTB - Urban</t>
  </si>
  <si>
    <t>Tour 26 Hermetic Plus</t>
  </si>
  <si>
    <t>Vertical 2.3</t>
  </si>
  <si>
    <t>12 1/2 / 20</t>
  </si>
  <si>
    <t>12 1/2 (203 mm) / 20 mm</t>
  </si>
  <si>
    <t>16 / 16</t>
  </si>
  <si>
    <t>16 (305 mm) / 16 mm</t>
  </si>
  <si>
    <t>20 / 16</t>
  </si>
  <si>
    <t>20 (406 mm) / 16 mm</t>
  </si>
  <si>
    <t>26 x 1 1/8</t>
  </si>
  <si>
    <t>62-203</t>
  </si>
  <si>
    <t>16 x 1.75</t>
  </si>
  <si>
    <t>26 x 1.9</t>
  </si>
  <si>
    <t>white</t>
  </si>
  <si>
    <t>contiyellow</t>
  </si>
  <si>
    <t xml:space="preserve">SuperSport Plus </t>
  </si>
  <si>
    <t>MTB 26 Light</t>
  </si>
  <si>
    <t>MTB 26 Supersonic</t>
  </si>
  <si>
    <t>Tour 26 slim</t>
  </si>
  <si>
    <t>Tour 26</t>
  </si>
  <si>
    <t>28-559</t>
  </si>
  <si>
    <t>Tour 28 all</t>
  </si>
  <si>
    <t>MTB 28 / 29 inch</t>
  </si>
  <si>
    <t>Sprinter Gatorskin</t>
  </si>
  <si>
    <t>Tour 28 slim</t>
  </si>
  <si>
    <t>Race Continental</t>
  </si>
  <si>
    <t>MTB Black Chili</t>
  </si>
  <si>
    <t>green</t>
  </si>
  <si>
    <t>contiyellow-black</t>
  </si>
  <si>
    <t>X-King 2.4 ProTection</t>
  </si>
  <si>
    <t>XL</t>
  </si>
  <si>
    <t>XXL</t>
  </si>
  <si>
    <t>20 x 1.75</t>
  </si>
  <si>
    <t>47-559</t>
  </si>
  <si>
    <t>37-590</t>
  </si>
  <si>
    <t>26 x 1 3/8</t>
  </si>
  <si>
    <t>32-622</t>
  </si>
  <si>
    <t>700 x 32C</t>
  </si>
  <si>
    <t>37-622</t>
  </si>
  <si>
    <t>42-622</t>
  </si>
  <si>
    <t>47-622</t>
  </si>
  <si>
    <t>28-622</t>
  </si>
  <si>
    <t>26 x 1.75</t>
  </si>
  <si>
    <t>54-559</t>
  </si>
  <si>
    <t/>
  </si>
  <si>
    <t>650 x 23C</t>
  </si>
  <si>
    <t>700 x 20C</t>
  </si>
  <si>
    <t>32-630</t>
  </si>
  <si>
    <t>27 x 1 1/4</t>
  </si>
  <si>
    <t>47-507</t>
  </si>
  <si>
    <t>24 x 1.75</t>
  </si>
  <si>
    <t>Supersonic</t>
  </si>
  <si>
    <t>XXXL</t>
  </si>
  <si>
    <t>S60</t>
  </si>
  <si>
    <t>Race 28</t>
  </si>
  <si>
    <t>Race 28 Light</t>
  </si>
  <si>
    <t>Race 28 Supersonic</t>
  </si>
  <si>
    <t>-</t>
  </si>
  <si>
    <t>20-622</t>
  </si>
  <si>
    <t>25-622</t>
  </si>
  <si>
    <t>Grand Prix 4-Season</t>
  </si>
  <si>
    <t>Grand Prix Supersonic</t>
  </si>
  <si>
    <t>Grand Prix</t>
  </si>
  <si>
    <t>700 x 23C</t>
  </si>
  <si>
    <t>700 x 25C</t>
  </si>
  <si>
    <t>28-630</t>
  </si>
  <si>
    <t>27 x 1 1/8</t>
  </si>
  <si>
    <t>Competition</t>
  </si>
  <si>
    <t>MTB Bike Tires</t>
  </si>
  <si>
    <t>62-559</t>
  </si>
  <si>
    <t>26 x 2.5</t>
  </si>
  <si>
    <t>XS</t>
  </si>
  <si>
    <t>Touring Plus  Reflex</t>
  </si>
  <si>
    <t>S</t>
  </si>
  <si>
    <t>Podium TT</t>
  </si>
  <si>
    <t>Info</t>
  </si>
  <si>
    <t xml:space="preserve"> MTB - Downhill / Freeride</t>
  </si>
  <si>
    <t>Cyclocross Race</t>
  </si>
  <si>
    <t>Der Kaiser 2.5</t>
  </si>
  <si>
    <t>Country Plus Reflex</t>
  </si>
  <si>
    <t>Compact 8</t>
  </si>
  <si>
    <t>54-110</t>
  </si>
  <si>
    <t>Compact 10/11/12</t>
  </si>
  <si>
    <t>Compact 14</t>
  </si>
  <si>
    <t>Compact 16</t>
  </si>
  <si>
    <t>Compact 16 wide</t>
  </si>
  <si>
    <t>Compact 18</t>
  </si>
  <si>
    <t>Compact 20 slim</t>
  </si>
  <si>
    <t>S42</t>
  </si>
  <si>
    <t>Compact 20</t>
  </si>
  <si>
    <t>D40</t>
  </si>
  <si>
    <t>Compact 20 wide</t>
  </si>
  <si>
    <t>Steher</t>
  </si>
  <si>
    <t>26 x 2.0</t>
  </si>
  <si>
    <t>S80</t>
  </si>
  <si>
    <t>Baron 2.3</t>
  </si>
  <si>
    <t>700 x 22C</t>
  </si>
  <si>
    <t>700 x 24C</t>
  </si>
  <si>
    <t>28 x 2.2</t>
  </si>
  <si>
    <t>28 x 2.0</t>
  </si>
  <si>
    <t xml:space="preserve">Giro   </t>
  </si>
  <si>
    <t>Compact</t>
  </si>
  <si>
    <t>MTB</t>
  </si>
  <si>
    <t>Tour</t>
  </si>
  <si>
    <t>Cross</t>
  </si>
  <si>
    <t>Race</t>
  </si>
  <si>
    <t>57-559</t>
  </si>
  <si>
    <t>26 x 2.3</t>
  </si>
  <si>
    <t>Explorer</t>
  </si>
  <si>
    <t>RetroRIDE Reflex</t>
  </si>
  <si>
    <t>Tempo II</t>
  </si>
  <si>
    <t>Olympic II</t>
  </si>
  <si>
    <t>Sonderklasse II</t>
  </si>
  <si>
    <t>Grand Prix TT</t>
  </si>
  <si>
    <t>Gr. 128</t>
  </si>
  <si>
    <t>Gr. 140</t>
  </si>
  <si>
    <t>Gr. 152</t>
  </si>
  <si>
    <t>22-24 (489-540 mm) / 14 mm</t>
  </si>
  <si>
    <t>A45Deg</t>
  </si>
  <si>
    <t>A34</t>
  </si>
  <si>
    <t>D26</t>
  </si>
  <si>
    <t>Compact 24 Hermetic Plus</t>
  </si>
  <si>
    <t>Tour 26 wide</t>
  </si>
  <si>
    <t>Tour 26 wide Hermetic Plus</t>
  </si>
  <si>
    <t>Race 28 Training</t>
  </si>
  <si>
    <t>Tour 28 wide</t>
  </si>
  <si>
    <t>Tour 28 wide Hermetic Plus</t>
  </si>
  <si>
    <t>MTB 28 / 29 inch light</t>
  </si>
  <si>
    <t>Trail King 2.2 ProTection</t>
  </si>
  <si>
    <t>CycloX-King</t>
  </si>
  <si>
    <t>Der Baron 2.3</t>
  </si>
  <si>
    <t>Mud King 1.8 ProTection</t>
  </si>
  <si>
    <t>Traffic II</t>
  </si>
  <si>
    <t>Traffic II Reflex</t>
  </si>
  <si>
    <t>Trail King 2.4 ProTection</t>
  </si>
  <si>
    <t>Hometrainer II</t>
  </si>
  <si>
    <t>29 x 2.0</t>
  </si>
  <si>
    <t>29 x 2.2</t>
  </si>
  <si>
    <t>29 x 2.4</t>
  </si>
  <si>
    <t>VectranBreaker</t>
  </si>
  <si>
    <t>Tubular</t>
  </si>
  <si>
    <t>Performance</t>
  </si>
  <si>
    <t>RaceSport</t>
  </si>
  <si>
    <t>Apex</t>
  </si>
  <si>
    <t>ProTection</t>
  </si>
  <si>
    <t>PlusBreaker</t>
  </si>
  <si>
    <t>tpi</t>
  </si>
  <si>
    <t>CycloX-King RS</t>
  </si>
  <si>
    <t>Mountain King II 2.4 RS</t>
  </si>
  <si>
    <t>Mountain King II 2.2 RS</t>
  </si>
  <si>
    <t>X-King 2.4 RS</t>
  </si>
  <si>
    <t>X-King 2.2 RS</t>
  </si>
  <si>
    <t>Speed King II 2.2 RS</t>
  </si>
  <si>
    <t>Race King 2.2 RS</t>
  </si>
  <si>
    <t>Race King 2.0 RS</t>
  </si>
  <si>
    <t>Grand Prix Classic</t>
  </si>
  <si>
    <t>Der Mud King 2.3</t>
  </si>
  <si>
    <t>Set GP Attack &amp; Force Tubular</t>
  </si>
  <si>
    <t>29 x 1.8</t>
  </si>
  <si>
    <t>black</t>
  </si>
  <si>
    <t>Grand Prix GT</t>
  </si>
  <si>
    <t>60-584</t>
  </si>
  <si>
    <t>27.5 x 2.4</t>
  </si>
  <si>
    <t>18-622 -&gt; 25-630</t>
  </si>
  <si>
    <t>20-571 -&gt; 25-599</t>
  </si>
  <si>
    <t>25-622 -&gt; 32-630</t>
  </si>
  <si>
    <t>47-559 -&gt; 62-559</t>
  </si>
  <si>
    <t>47-559 -&gt; 55-559</t>
  </si>
  <si>
    <t>57-559 -&gt; 70-559</t>
  </si>
  <si>
    <t>47-662 -&gt; 62-662</t>
  </si>
  <si>
    <t>55-584</t>
  </si>
  <si>
    <t>44-194 -&gt;62-222</t>
  </si>
  <si>
    <t>32-279 -&gt; 47-298</t>
  </si>
  <si>
    <t>32-305 -&gt; 47-349</t>
  </si>
  <si>
    <t>50-305 -&gt; 62-305</t>
  </si>
  <si>
    <t>32-355 -&gt; 47-400</t>
  </si>
  <si>
    <t>28-406 -&gt; 32-451</t>
  </si>
  <si>
    <t>32-406 -&gt; 47-451</t>
  </si>
  <si>
    <t>50-406 -&gt; 62-451</t>
  </si>
  <si>
    <t>32-507 -&gt; 47-544</t>
  </si>
  <si>
    <t>28-559 -&gt; 32-597</t>
  </si>
  <si>
    <t>37-559 -&gt; 47-597</t>
  </si>
  <si>
    <t>28-609 -&gt; 37-642</t>
  </si>
  <si>
    <t>32-622 -&gt; 47-622</t>
  </si>
  <si>
    <t>32-630 -&gt; 42-635</t>
  </si>
  <si>
    <t>54-584 -&gt; 62-622</t>
  </si>
  <si>
    <t>Sport</t>
  </si>
  <si>
    <t>PunctureProTection</t>
  </si>
  <si>
    <t>Mountain King CX</t>
  </si>
  <si>
    <t>Saalsport II</t>
  </si>
  <si>
    <t>Der Kaiser 2.4 Projekt</t>
  </si>
  <si>
    <t>27.5 x 2.2</t>
  </si>
  <si>
    <t>X-King 2.0 RS</t>
  </si>
  <si>
    <t>Trail King 2.2 RS</t>
  </si>
  <si>
    <t>X-King 2.0</t>
  </si>
  <si>
    <t>MTB 27.5</t>
  </si>
  <si>
    <t>47-584 -&gt; 62-584</t>
  </si>
  <si>
    <t>MTB 27.5 Light</t>
  </si>
  <si>
    <t>PureGrip</t>
  </si>
  <si>
    <t>CT Premium</t>
  </si>
  <si>
    <t>CT Quality</t>
  </si>
  <si>
    <t>Race Premium</t>
  </si>
  <si>
    <t>Race Quality</t>
  </si>
  <si>
    <t>Tubes</t>
  </si>
  <si>
    <t>Accessories</t>
  </si>
  <si>
    <t>Grand Prix 4000 S II Reflex</t>
  </si>
  <si>
    <t>Grand Prix 4000 S II</t>
  </si>
  <si>
    <t>Track</t>
  </si>
  <si>
    <t>Indoor</t>
  </si>
  <si>
    <t>Grand Prix 4000 S II Tubular</t>
  </si>
  <si>
    <t>Spike 240</t>
  </si>
  <si>
    <t>Spike 120</t>
  </si>
  <si>
    <t>50-507 -&gt; 60-507</t>
  </si>
  <si>
    <t>RIDE Plus Reflex</t>
  </si>
  <si>
    <t>700 x 22/24C</t>
  </si>
  <si>
    <t>black/black Skin foldable</t>
  </si>
  <si>
    <t>3</t>
  </si>
  <si>
    <t>black/red Skin foldable</t>
  </si>
  <si>
    <t>black/orange Skin foldable</t>
  </si>
  <si>
    <t>black/yellow Skin foldable</t>
  </si>
  <si>
    <t>black/blue Skin foldable</t>
  </si>
  <si>
    <t>black/green Skin foldable</t>
  </si>
  <si>
    <t>black/pink Skin foldable</t>
  </si>
  <si>
    <t>black/white Skin foldable</t>
  </si>
  <si>
    <t>black/silver Skin foldable</t>
  </si>
  <si>
    <t>black/transparent Skin foldable</t>
  </si>
  <si>
    <t>black/black Skin foldable Reflex</t>
  </si>
  <si>
    <t>Double VectranBreaker</t>
  </si>
  <si>
    <t>black/DuraSkin foldable</t>
  </si>
  <si>
    <t>PolyX Breaker</t>
  </si>
  <si>
    <t>20 x 1.10</t>
  </si>
  <si>
    <t>black/black Skin</t>
  </si>
  <si>
    <t xml:space="preserve">black/black Skin </t>
  </si>
  <si>
    <t>black/black foldable</t>
  </si>
  <si>
    <t>black/DuraSkin</t>
  </si>
  <si>
    <t xml:space="preserve">32-630 </t>
  </si>
  <si>
    <t>black/red Skin</t>
  </si>
  <si>
    <t xml:space="preserve">black/yellow Skin </t>
  </si>
  <si>
    <t xml:space="preserve">black/orange Skin </t>
  </si>
  <si>
    <t xml:space="preserve">black/blue Skin </t>
  </si>
  <si>
    <t xml:space="preserve">black/green Skin </t>
  </si>
  <si>
    <t xml:space="preserve">black/pink Skin </t>
  </si>
  <si>
    <t xml:space="preserve">black/white Skin </t>
  </si>
  <si>
    <t xml:space="preserve">28-630 </t>
  </si>
  <si>
    <t xml:space="preserve">black/black </t>
  </si>
  <si>
    <t>28" x 22/24 mm</t>
  </si>
  <si>
    <t>28" x 24 mm</t>
  </si>
  <si>
    <t>26" x 19 mm</t>
  </si>
  <si>
    <t>26" x 22 mm</t>
  </si>
  <si>
    <t>28" x 19 mm</t>
  </si>
  <si>
    <t>28" x 25 mm</t>
  </si>
  <si>
    <t xml:space="preserve">SafetySystemBreaker </t>
  </si>
  <si>
    <t>SafetySystemBreaker</t>
  </si>
  <si>
    <t>black/transparent Skin</t>
  </si>
  <si>
    <t>28" x 23 mm</t>
  </si>
  <si>
    <t>24" x 25 mm</t>
  </si>
  <si>
    <t>anthracite</t>
  </si>
  <si>
    <t>black/black</t>
  </si>
  <si>
    <t xml:space="preserve">27.5 x 2.2 </t>
  </si>
  <si>
    <t xml:space="preserve">RaceSport </t>
  </si>
  <si>
    <t xml:space="preserve">Performance </t>
  </si>
  <si>
    <t xml:space="preserve">Sport </t>
  </si>
  <si>
    <t>47-584</t>
  </si>
  <si>
    <t>27.5 x 1.8</t>
  </si>
  <si>
    <t>57-622</t>
  </si>
  <si>
    <t>29 x 2.3</t>
  </si>
  <si>
    <t xml:space="preserve">ProTection </t>
  </si>
  <si>
    <t>50-584</t>
  </si>
  <si>
    <t>27.5 x 2.0</t>
  </si>
  <si>
    <t>black/black Reflex</t>
  </si>
  <si>
    <t>700x28C (700C)</t>
  </si>
  <si>
    <t>700x32C (700C)</t>
  </si>
  <si>
    <t>28 x 1 3/8 x 1 5/8</t>
  </si>
  <si>
    <t>28 x 1.6</t>
  </si>
  <si>
    <t>28 x 1.75</t>
  </si>
  <si>
    <t>black/black Skin Reflex</t>
  </si>
  <si>
    <t>SafetyPlusBreaker</t>
  </si>
  <si>
    <t>20 x 1.40</t>
  </si>
  <si>
    <t>28 x 1 1/4 x 1 3/4</t>
  </si>
  <si>
    <t xml:space="preserve">black/DuraSkin </t>
  </si>
  <si>
    <t>black/DuraSkin Reflex</t>
  </si>
  <si>
    <t xml:space="preserve">black/DuraSkin foldable </t>
  </si>
  <si>
    <t>Double SafetySystemBreaker</t>
  </si>
  <si>
    <t>700 x 28C (700C)</t>
  </si>
  <si>
    <t>700 x 32C (700C)</t>
  </si>
  <si>
    <t>700 x 42 C (40 C)</t>
  </si>
  <si>
    <t>creme/creme Reflex</t>
  </si>
  <si>
    <t>brown/brown Reflex</t>
  </si>
  <si>
    <t>grey/grey Reflex</t>
  </si>
  <si>
    <t>40-635</t>
  </si>
  <si>
    <t>28 x 1 1/2 [1 3/8]</t>
  </si>
  <si>
    <t>black/white</t>
  </si>
  <si>
    <t>PunctureProTection II</t>
  </si>
  <si>
    <t>12 1/2 x 2 1/4</t>
  </si>
  <si>
    <t>black/brown</t>
  </si>
  <si>
    <t>26 x 1 3/8 x 1 1/2</t>
  </si>
  <si>
    <t>creme/creme</t>
  </si>
  <si>
    <t>grey/grey</t>
  </si>
  <si>
    <t>28 x 1 3/8</t>
  </si>
  <si>
    <t>28 x 1.10</t>
  </si>
  <si>
    <t>ClassicRIDE Reflex</t>
  </si>
  <si>
    <t>47-622- &gt; 62-622</t>
  </si>
  <si>
    <t>ProTectionApex</t>
  </si>
  <si>
    <t xml:space="preserve">ProTectionApex </t>
  </si>
  <si>
    <t>GatorSkin</t>
  </si>
  <si>
    <t>Reg 2+4</t>
  </si>
  <si>
    <t>GatorHardshell</t>
  </si>
  <si>
    <t>Grand Sport Race</t>
  </si>
  <si>
    <t>NyTech Breaker</t>
  </si>
  <si>
    <t>Grand Sport Extra</t>
  </si>
  <si>
    <t>Double NyTech Breaker</t>
  </si>
  <si>
    <t xml:space="preserve">Bicycle </t>
  </si>
  <si>
    <t>Description</t>
  </si>
  <si>
    <t>Tread-Sidewall</t>
  </si>
  <si>
    <t>ply</t>
  </si>
  <si>
    <t>Technology</t>
  </si>
  <si>
    <t>Weight in g</t>
  </si>
  <si>
    <t>Recommended pressure
 (bar)</t>
  </si>
  <si>
    <t>Maximum pressure
 (bar)</t>
  </si>
  <si>
    <t>Group</t>
  </si>
  <si>
    <t>20 x 1.4</t>
  </si>
  <si>
    <t xml:space="preserve">26 x 1.75 </t>
  </si>
  <si>
    <t>700 x 37C</t>
  </si>
  <si>
    <t>700 x 42C</t>
  </si>
  <si>
    <t>700 x 47C</t>
  </si>
  <si>
    <t>Race Tires</t>
  </si>
  <si>
    <t>Tubular for the road</t>
  </si>
  <si>
    <t>Bicycle Tubes - shop packed</t>
  </si>
  <si>
    <t>MTB - shop packed</t>
  </si>
  <si>
    <t>Tubular for the track</t>
  </si>
  <si>
    <t>Tubular for indoor sports</t>
  </si>
  <si>
    <t>Reg 2</t>
  </si>
  <si>
    <t>Bicycle Tubes</t>
  </si>
  <si>
    <t>Tour - shop packed</t>
  </si>
  <si>
    <t>Easy Tape Highpressue Rimtape  &lt; 15 bar (220 PSI)</t>
  </si>
  <si>
    <t>Easy Tape Rim Tape &lt; 8 bar (116 PSI)</t>
  </si>
  <si>
    <t>MTB 26 -  shop</t>
  </si>
  <si>
    <t>MTB 26 - shop</t>
  </si>
  <si>
    <t>MTB 26 Hermetic Plus -  shop</t>
  </si>
  <si>
    <t>MTB 29 - shop</t>
  </si>
  <si>
    <t>Tour 26 -  shop</t>
  </si>
  <si>
    <t>Tour 26 Hermetic Plus -  shop</t>
  </si>
  <si>
    <t>Tour 28 all -  shop</t>
  </si>
  <si>
    <t>Tour 28 all - shop</t>
  </si>
  <si>
    <t>Tour 28 Hermetic Plus -  shop</t>
  </si>
  <si>
    <t>Tour 28 Hermetic Plus - shop</t>
  </si>
  <si>
    <t>Race - shop packed</t>
  </si>
  <si>
    <t>Race 28 -  shop</t>
  </si>
  <si>
    <t xml:space="preserve">S60 </t>
  </si>
  <si>
    <t xml:space="preserve">S42 </t>
  </si>
  <si>
    <t>Clothing</t>
  </si>
  <si>
    <t>Windbreaker Jacket</t>
  </si>
  <si>
    <t>Vest</t>
  </si>
  <si>
    <t>Jersey "2011"</t>
  </si>
  <si>
    <t>Production overall</t>
  </si>
  <si>
    <t>Clothing others</t>
  </si>
  <si>
    <t>Apron, full length</t>
  </si>
  <si>
    <t>Wheelbags</t>
  </si>
  <si>
    <t>Valve display</t>
  </si>
  <si>
    <t>Weight, Pressure data hided in " J" to "L"</t>
  </si>
  <si>
    <t xml:space="preserve"> 27.5 x 2.3</t>
  </si>
  <si>
    <t>57-584</t>
  </si>
  <si>
    <t>PolyX Breaker Hard</t>
  </si>
  <si>
    <t>Rim Tape</t>
  </si>
  <si>
    <t>Kids jersey "2011"</t>
  </si>
  <si>
    <t>Kids cycling shorts "2011"</t>
  </si>
  <si>
    <t>Cycling bib shorts "2011"</t>
  </si>
  <si>
    <t>Cycling jacket "2011"</t>
  </si>
  <si>
    <t>Kids Jersey "2011"</t>
  </si>
  <si>
    <t>Kids Cycling Shorts "2011"</t>
  </si>
  <si>
    <t>Cycling Bib Shorts "2011"</t>
  </si>
  <si>
    <t>Cycling Jacket "2011"</t>
  </si>
  <si>
    <t>Cycling bib tights "2011"</t>
  </si>
  <si>
    <t>Cycling Bib Tights "2011"</t>
  </si>
  <si>
    <t>Racing socks</t>
  </si>
  <si>
    <t>Race cap</t>
  </si>
  <si>
    <t>Racing Socks</t>
  </si>
  <si>
    <t>Army Jackets</t>
  </si>
  <si>
    <t>Army jacket, MountainKing</t>
  </si>
  <si>
    <t xml:space="preserve">Army jacket, Attack+Force </t>
  </si>
  <si>
    <t>VAUDE Ride Jackets</t>
  </si>
  <si>
    <t>VAUDE vest, Black Chili</t>
  </si>
  <si>
    <t>VAUDE vest, Black Chili, women</t>
  </si>
  <si>
    <t>VAUDE zip off pants</t>
  </si>
  <si>
    <t>VAUDE Zipp Off Pants</t>
  </si>
  <si>
    <t>VAUDE Vests</t>
  </si>
  <si>
    <t>Production overalls</t>
  </si>
  <si>
    <t>Apron, half length</t>
  </si>
  <si>
    <t>Arm warmers</t>
  </si>
  <si>
    <t>Leg warmers</t>
  </si>
  <si>
    <t>Arm Warmers</t>
  </si>
  <si>
    <t>Leg Warmers</t>
  </si>
  <si>
    <t xml:space="preserve">Accessories </t>
  </si>
  <si>
    <t>Tubular rim cement for aluminium rims, 25 g tubes (box of 12 tubes)</t>
  </si>
  <si>
    <t>Tubular rim cement for aluminium rims, 350g can</t>
  </si>
  <si>
    <t>Tubular rim cement for carbon rims, 25 g tubes (box of 12 tubes)</t>
  </si>
  <si>
    <t>Tubular rim cement for carbon rims, 350g can</t>
  </si>
  <si>
    <t>Tubular Rim Cement</t>
  </si>
  <si>
    <t>Rubber Rim Tape</t>
  </si>
  <si>
    <t>Tube bag with Race 28 tube S42 and 2 tire levers Race</t>
  </si>
  <si>
    <t>Tube bag with Race 28 tube S60 and 2 tire levers Race</t>
  </si>
  <si>
    <t>Tube bag with MTB 26 tube S42 and 2 tire levers MTB</t>
  </si>
  <si>
    <t>Tube bag with Tour 28 tube D40 and 2 tire levers MTB</t>
  </si>
  <si>
    <t>Exchangeable presta valve insert (bag of 10 pcs)</t>
  </si>
  <si>
    <t>Valve extension for presta valve aluminium 20 mm, 2pcs</t>
  </si>
  <si>
    <t>Valve extension for presta valve aluminium 20 mm, 10pcs</t>
  </si>
  <si>
    <t>Valve extension for presta valve aluminium 30 mm, 2pcs</t>
  </si>
  <si>
    <t>Valve extension for presta valve aluminium 30 mm, 10pcs</t>
  </si>
  <si>
    <t>Valve extension for presta valve aluminium 40 mm, 2pcs</t>
  </si>
  <si>
    <t>Valve extension for presta valve aluminium 40 mm, 10pcs</t>
  </si>
  <si>
    <t>Valve extension for presta valve aluminium 60 mm, 2pcs</t>
  </si>
  <si>
    <t>Valve extension for presta valve aluminium 60 mm, 10pcs</t>
  </si>
  <si>
    <t>Xpress Pump CO2</t>
  </si>
  <si>
    <t>Continental RevoSealant, 240 ml</t>
  </si>
  <si>
    <t>Continental RevoSealant, 1000 ml</t>
  </si>
  <si>
    <t>Paper bags (200 per box)</t>
  </si>
  <si>
    <t>Small bags for small parts (500 per box)</t>
  </si>
  <si>
    <t>Director's chair</t>
  </si>
  <si>
    <t>Tube Bags</t>
  </si>
  <si>
    <t>Miscellaneous</t>
  </si>
  <si>
    <t>German</t>
  </si>
  <si>
    <t>one size</t>
  </si>
  <si>
    <t>black/DuraSkin Hardshell</t>
  </si>
  <si>
    <t>black/DuraSkin foldable Hardshell</t>
  </si>
  <si>
    <t>Grand Prix Attack</t>
  </si>
  <si>
    <t>Grand Prix Force</t>
  </si>
  <si>
    <t>Set Attack&amp;Force Comp</t>
  </si>
  <si>
    <t>Attack Comp</t>
  </si>
  <si>
    <t>Force Comp</t>
  </si>
  <si>
    <t>Giro</t>
  </si>
  <si>
    <t>Steher Front</t>
  </si>
  <si>
    <t>Steher Rear</t>
  </si>
  <si>
    <t>CycloXKing</t>
  </si>
  <si>
    <t>RaceKing 2.0</t>
  </si>
  <si>
    <t>RaceKing 2.2</t>
  </si>
  <si>
    <t>Gravity</t>
  </si>
  <si>
    <t>Vapor</t>
  </si>
  <si>
    <t>Vertical</t>
  </si>
  <si>
    <t>E.CONTACT</t>
  </si>
  <si>
    <t>TravelCONTACT</t>
  </si>
  <si>
    <t>CruiseCONTACT</t>
  </si>
  <si>
    <t>TownRIDE</t>
  </si>
  <si>
    <t>TourRIDE</t>
  </si>
  <si>
    <t>CityRIDE</t>
  </si>
  <si>
    <t>SpeedRIDE</t>
  </si>
  <si>
    <t>CrossRIDE</t>
  </si>
  <si>
    <t>ClassicRIDE</t>
  </si>
  <si>
    <t>RetroRIDE</t>
  </si>
  <si>
    <t>Nordic Spike 240</t>
  </si>
  <si>
    <t>Nordic Spike 120</t>
  </si>
  <si>
    <t>TouringPlus</t>
  </si>
  <si>
    <t>CountryPlus</t>
  </si>
  <si>
    <t>SuperSportPlus</t>
  </si>
  <si>
    <t>RIDEPlus</t>
  </si>
  <si>
    <t>TopCONTACT Winter II PREMIUM Reflex</t>
  </si>
  <si>
    <t>TopCONTACT Winter II Reflex</t>
  </si>
  <si>
    <t>CONTACT II</t>
  </si>
  <si>
    <t>CONTACT II Reflex</t>
  </si>
  <si>
    <t>TopCONTACT II</t>
  </si>
  <si>
    <t>E.CONTACT Reflex</t>
  </si>
  <si>
    <t xml:space="preserve">TravelCONTACT </t>
  </si>
  <si>
    <t>TravelCONTACT Reflex</t>
  </si>
  <si>
    <t>CruiseCONTACT Reflex</t>
  </si>
  <si>
    <t>SportCONTACT II</t>
  </si>
  <si>
    <t>SportCONTACT Reflex II</t>
  </si>
  <si>
    <t>TownRIDE Reflex</t>
  </si>
  <si>
    <t xml:space="preserve">TourRIDE </t>
  </si>
  <si>
    <t>TourRIDE Reflex</t>
  </si>
  <si>
    <t>CityRIDE II</t>
  </si>
  <si>
    <t>CityRIDE II Reflex</t>
  </si>
  <si>
    <t>SpeedRIDE Reflex</t>
  </si>
  <si>
    <t>CrossRIDE Reflex</t>
  </si>
  <si>
    <t>Grand Prix Attack &amp; Force</t>
  </si>
  <si>
    <t>Set Grand Prix Attack &amp; Force</t>
  </si>
  <si>
    <t>MudKing 1.8</t>
  </si>
  <si>
    <t>MudKing 2.3</t>
  </si>
  <si>
    <t>SpeedKing2 2.2</t>
  </si>
  <si>
    <t>Ultra Sport II</t>
  </si>
  <si>
    <t>TopCONTACT II Winter Premium</t>
  </si>
  <si>
    <t>TopCONTACT II Winter</t>
  </si>
  <si>
    <t>MTB 27.5 - shop</t>
  </si>
  <si>
    <t>18-559</t>
  </si>
  <si>
    <t>20-559</t>
  </si>
  <si>
    <t>22-559</t>
  </si>
  <si>
    <t>26-559</t>
  </si>
  <si>
    <t>18-584</t>
  </si>
  <si>
    <t>20-584</t>
  </si>
  <si>
    <t>22-584</t>
  </si>
  <si>
    <t>26-622</t>
  </si>
  <si>
    <t>14-622</t>
  </si>
  <si>
    <t>Easy Tape HP Rim Strip (set of 2 pcs)</t>
  </si>
  <si>
    <t>Easy Tape HP Rim Strip (bundle of 40 pcs)</t>
  </si>
  <si>
    <t>Easy Tape Rim Strip (set of 2 pcs)</t>
  </si>
  <si>
    <t>Easy Tape Rim Strip (bundle of 100 pcs)</t>
  </si>
  <si>
    <t>0101275</t>
  </si>
  <si>
    <t>NEW 2016</t>
  </si>
  <si>
    <t>4,0</t>
  </si>
  <si>
    <t>3,0</t>
  </si>
  <si>
    <t>Der Baron 2.4 Projekt</t>
  </si>
  <si>
    <t>0101257</t>
  </si>
  <si>
    <t>0101034</t>
  </si>
  <si>
    <t>0101035</t>
  </si>
  <si>
    <t>0101235</t>
  </si>
  <si>
    <t>0101286</t>
  </si>
  <si>
    <t>0101237</t>
  </si>
  <si>
    <t>0101287</t>
  </si>
  <si>
    <t>0101239</t>
  </si>
  <si>
    <t>0101292</t>
  </si>
  <si>
    <t>Double Fighter III</t>
  </si>
  <si>
    <t>3,5</t>
  </si>
  <si>
    <t>4,5</t>
  </si>
  <si>
    <t>Double Fighter III Reflex</t>
  </si>
  <si>
    <t>Out 2016</t>
  </si>
  <si>
    <t>Race 26/27.5</t>
  </si>
  <si>
    <t>Race 26/27.5 Light</t>
  </si>
  <si>
    <t>Race 26/27.5 Supersonic</t>
  </si>
  <si>
    <t>0195048</t>
  </si>
  <si>
    <t>0195098</t>
  </si>
  <si>
    <t>0195049</t>
  </si>
  <si>
    <t>0195099</t>
  </si>
  <si>
    <t>24-584</t>
  </si>
  <si>
    <t>26-584</t>
  </si>
  <si>
    <t>4019238732672</t>
  </si>
  <si>
    <t>4019238732696</t>
  </si>
  <si>
    <t>4019238732689</t>
  </si>
  <si>
    <t xml:space="preserve">4019238732702 </t>
  </si>
  <si>
    <t>Tube bag with MTB 27.5 tube S42 and 2 tire levers MTB</t>
  </si>
  <si>
    <t>Tube bag with MTB 29 tube S42 and 2 tire levers MTB</t>
  </si>
  <si>
    <t>24 x 1</t>
  </si>
  <si>
    <t>24 x 1 1/8</t>
  </si>
  <si>
    <t>26 x 1</t>
  </si>
  <si>
    <t>26 x 1 1/4</t>
  </si>
  <si>
    <t>Name/Tread
 Article-Code</t>
  </si>
  <si>
    <t>Tread/Sidewall</t>
  </si>
  <si>
    <t>Product range 2016</t>
  </si>
  <si>
    <t>Poly X</t>
  </si>
  <si>
    <t>Duraskin</t>
  </si>
  <si>
    <t>Puncture ProTection</t>
  </si>
  <si>
    <t>Vectran</t>
  </si>
  <si>
    <t>Safety System</t>
  </si>
  <si>
    <t>Hardshell</t>
  </si>
  <si>
    <t>NyTech</t>
  </si>
  <si>
    <t xml:space="preserve"> </t>
  </si>
  <si>
    <t>Race Tyres</t>
  </si>
  <si>
    <t>MTB Bike Tyres</t>
  </si>
  <si>
    <t>Touring and City Bike Tyres</t>
  </si>
  <si>
    <t>Range - NEW 2016</t>
  </si>
  <si>
    <t>Range - DISCONTINUED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</si>
</sst>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\ @"/>
    <numFmt numFmtId="167" formatCode="\ 0000000"/>
    <numFmt numFmtId="168" formatCode="#,##0\ "/>
    <numFmt numFmtId="169" formatCode="#,##0.0\ "/>
    <numFmt numFmtId="170" formatCode="#,##0.00\ "/>
    <numFmt numFmtId="171" formatCode="#,##0;\-#,##0;\-"/>
    <numFmt numFmtId="172" formatCode="0.0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color indexed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rgb="FF0000FF"/>
      <name val="Arial"/>
      <family val="2"/>
    </font>
    <font>
      <sz val="10"/>
      <color rgb="FF80008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1"/>
      <color indexed="52"/>
      <name val="Calibri"/>
      <family val="2"/>
    </font>
    <font>
      <sz val="10"/>
      <name val="Mangal"/>
      <family val="2"/>
    </font>
    <font>
      <sz val="11"/>
      <color indexed="52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indexed="8"/>
      <name val="Calibri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</borders>
  <cellStyleXfs count="381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5" borderId="1" applyNumberFormat="0" applyAlignment="0" applyProtection="0"/>
    <xf numFmtId="0" fontId="27" fillId="5" borderId="2" applyNumberFormat="0" applyAlignment="0" applyProtection="0"/>
    <xf numFmtId="0" fontId="28" fillId="11" borderId="2" applyNumberFormat="0" applyAlignment="0" applyProtection="0"/>
    <xf numFmtId="0" fontId="29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11" borderId="0" applyNumberFormat="0" applyBorder="0" applyAlignment="0" applyProtection="0"/>
    <xf numFmtId="0" fontId="8" fillId="4" borderId="4" applyNumberFormat="0" applyFont="0" applyAlignment="0" applyProtection="0"/>
    <xf numFmtId="9" fontId="8" fillId="0" borderId="0" applyFont="0" applyFill="0" applyBorder="0" applyAlignment="0" applyProtection="0"/>
    <xf numFmtId="0" fontId="33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18" borderId="9" applyNumberFormat="0" applyAlignment="0" applyProtection="0"/>
    <xf numFmtId="0" fontId="7" fillId="0" borderId="0"/>
    <xf numFmtId="9" fontId="7" fillId="0" borderId="0" applyFont="0" applyFill="0" applyBorder="0" applyAlignment="0" applyProtection="0"/>
    <xf numFmtId="0" fontId="43" fillId="0" borderId="0"/>
    <xf numFmtId="0" fontId="6" fillId="0" borderId="0"/>
    <xf numFmtId="0" fontId="59" fillId="0" borderId="0"/>
    <xf numFmtId="0" fontId="8" fillId="0" borderId="0"/>
    <xf numFmtId="0" fontId="59" fillId="0" borderId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25" fillId="52" borderId="0" applyNumberFormat="0" applyBorder="0" applyAlignment="0" applyProtection="0"/>
    <xf numFmtId="0" fontId="58" fillId="31" borderId="0" applyNumberFormat="0" applyBorder="0" applyAlignment="0" applyProtection="0"/>
    <xf numFmtId="0" fontId="25" fillId="50" borderId="0" applyNumberFormat="0" applyBorder="0" applyAlignment="0" applyProtection="0"/>
    <xf numFmtId="0" fontId="58" fillId="34" borderId="0" applyNumberFormat="0" applyBorder="0" applyAlignment="0" applyProtection="0"/>
    <xf numFmtId="0" fontId="25" fillId="49" borderId="0" applyNumberFormat="0" applyBorder="0" applyAlignment="0" applyProtection="0"/>
    <xf numFmtId="0" fontId="58" fillId="37" borderId="0" applyNumberFormat="0" applyBorder="0" applyAlignment="0" applyProtection="0"/>
    <xf numFmtId="0" fontId="25" fillId="53" borderId="0" applyNumberFormat="0" applyBorder="0" applyAlignment="0" applyProtection="0"/>
    <xf numFmtId="0" fontId="58" fillId="40" borderId="0" applyNumberFormat="0" applyBorder="0" applyAlignment="0" applyProtection="0"/>
    <xf numFmtId="0" fontId="25" fillId="52" borderId="0" applyNumberFormat="0" applyBorder="0" applyAlignment="0" applyProtection="0"/>
    <xf numFmtId="0" fontId="58" fillId="43" borderId="0" applyNumberFormat="0" applyBorder="0" applyAlignment="0" applyProtection="0"/>
    <xf numFmtId="0" fontId="25" fillId="54" borderId="0" applyNumberFormat="0" applyBorder="0" applyAlignment="0" applyProtection="0"/>
    <xf numFmtId="0" fontId="58" fillId="46" borderId="0" applyNumberFormat="0" applyBorder="0" applyAlignment="0" applyProtection="0"/>
    <xf numFmtId="0" fontId="26" fillId="51" borderId="23" applyNumberFormat="0" applyAlignment="0" applyProtection="0"/>
    <xf numFmtId="0" fontId="52" fillId="28" borderId="19" applyNumberFormat="0" applyAlignment="0" applyProtection="0"/>
    <xf numFmtId="0" fontId="60" fillId="51" borderId="24" applyNumberFormat="0" applyAlignment="0" applyProtection="0"/>
    <xf numFmtId="0" fontId="53" fillId="28" borderId="18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8" fillId="55" borderId="24" applyNumberFormat="0" applyAlignment="0" applyProtection="0"/>
    <xf numFmtId="0" fontId="51" fillId="27" borderId="18" applyNumberFormat="0" applyAlignment="0" applyProtection="0"/>
    <xf numFmtId="0" fontId="29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56" borderId="0" applyNumberFormat="0" applyBorder="0" applyAlignment="0" applyProtection="0"/>
    <xf numFmtId="0" fontId="48" fillId="24" borderId="0" applyNumberFormat="0" applyFont="0" applyBorder="0" applyAlignment="0" applyProtection="0"/>
    <xf numFmtId="0" fontId="32" fillId="57" borderId="0" applyNumberFormat="0" applyBorder="0" applyAlignment="0" applyProtection="0"/>
    <xf numFmtId="0" fontId="50" fillId="26" borderId="0" applyNumberFormat="0" applyBorder="0" applyAlignment="0" applyProtection="0"/>
    <xf numFmtId="0" fontId="61" fillId="58" borderId="26" applyNumberFormat="0" applyAlignment="0" applyProtection="0"/>
    <xf numFmtId="0" fontId="6" fillId="30" borderId="22" applyNumberFormat="0" applyFont="0" applyAlignment="0" applyProtection="0"/>
    <xf numFmtId="0" fontId="6" fillId="30" borderId="22" applyNumberFormat="0" applyFont="0" applyAlignment="0" applyProtection="0"/>
    <xf numFmtId="0" fontId="33" fillId="59" borderId="0" applyNumberFormat="0" applyBorder="0" applyAlignment="0" applyProtection="0"/>
    <xf numFmtId="0" fontId="49" fillId="25" borderId="0" applyNumberFormat="0" applyBorder="0" applyAlignment="0" applyProtection="0"/>
    <xf numFmtId="0" fontId="6" fillId="0" borderId="0"/>
    <xf numFmtId="0" fontId="6" fillId="0" borderId="0"/>
    <xf numFmtId="0" fontId="35" fillId="0" borderId="5" applyNumberFormat="0" applyFill="0" applyAlignment="0" applyProtection="0"/>
    <xf numFmtId="0" fontId="45" fillId="0" borderId="15" applyNumberFormat="0" applyFill="0" applyAlignment="0" applyProtection="0"/>
    <xf numFmtId="0" fontId="36" fillId="0" borderId="27" applyNumberFormat="0" applyFill="0" applyAlignment="0" applyProtection="0"/>
    <xf numFmtId="0" fontId="46" fillId="0" borderId="16" applyNumberFormat="0" applyFill="0" applyAlignment="0" applyProtection="0"/>
    <xf numFmtId="0" fontId="37" fillId="0" borderId="28" applyNumberFormat="0" applyFill="0" applyAlignment="0" applyProtection="0"/>
    <xf numFmtId="0" fontId="47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2" fillId="0" borderId="29" applyNumberFormat="0" applyFill="0" applyAlignment="0" applyProtection="0"/>
    <xf numFmtId="0" fontId="54" fillId="0" borderId="20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60" borderId="9" applyNumberFormat="0" applyAlignment="0" applyProtection="0"/>
    <xf numFmtId="0" fontId="55" fillId="29" borderId="21" applyNumberFormat="0" applyAlignment="0" applyProtection="0"/>
    <xf numFmtId="0" fontId="63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50" fillId="26" borderId="0" applyNumberFormat="0" applyBorder="0" applyAlignment="0" applyProtection="0"/>
    <xf numFmtId="0" fontId="51" fillId="27" borderId="18" applyNumberFormat="0" applyAlignment="0" applyProtection="0"/>
    <xf numFmtId="0" fontId="52" fillId="28" borderId="19" applyNumberFormat="0" applyAlignment="0" applyProtection="0"/>
    <xf numFmtId="0" fontId="53" fillId="28" borderId="18" applyNumberFormat="0" applyAlignment="0" applyProtection="0"/>
    <xf numFmtId="0" fontId="54" fillId="0" borderId="20" applyNumberFormat="0" applyFill="0" applyAlignment="0" applyProtection="0"/>
    <xf numFmtId="0" fontId="55" fillId="29" borderId="21" applyNumberFormat="0" applyAlignment="0" applyProtection="0"/>
    <xf numFmtId="0" fontId="56" fillId="0" borderId="0" applyNumberFormat="0" applyFill="0" applyBorder="0" applyAlignment="0" applyProtection="0"/>
    <xf numFmtId="0" fontId="6" fillId="30" borderId="22" applyNumberFormat="0" applyFont="0" applyAlignment="0" applyProtection="0"/>
    <xf numFmtId="0" fontId="57" fillId="0" borderId="0" applyNumberFormat="0" applyFill="0" applyBorder="0" applyAlignment="0" applyProtection="0"/>
    <xf numFmtId="0" fontId="64" fillId="0" borderId="30" applyNumberFormat="0" applyFill="0" applyAlignment="0" applyProtection="0"/>
    <xf numFmtId="0" fontId="5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8" fillId="61" borderId="0" applyNumberFormat="0" applyBorder="0" applyAlignment="0" applyProtection="0"/>
    <xf numFmtId="0" fontId="58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8" fillId="62" borderId="0" applyNumberFormat="0" applyBorder="0" applyAlignment="0" applyProtection="0"/>
    <xf numFmtId="0" fontId="58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8" fillId="63" borderId="0" applyNumberFormat="0" applyBorder="0" applyAlignment="0" applyProtection="0"/>
    <xf numFmtId="0" fontId="58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8" fillId="64" borderId="0" applyNumberFormat="0" applyBorder="0" applyAlignment="0" applyProtection="0"/>
    <xf numFmtId="0" fontId="58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58" fillId="65" borderId="0" applyNumberFormat="0" applyBorder="0" applyAlignment="0" applyProtection="0"/>
    <xf numFmtId="0" fontId="58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8" fillId="66" borderId="0" applyNumberFormat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1" fillId="24" borderId="0" applyNumberFormat="0" applyFont="0" applyBorder="0" applyAlignment="0" applyProtection="0"/>
    <xf numFmtId="0" fontId="24" fillId="30" borderId="22" applyNumberFormat="0" applyFont="0" applyAlignment="0" applyProtection="0"/>
    <xf numFmtId="0" fontId="24" fillId="30" borderId="22" applyNumberFormat="0" applyFont="0" applyAlignment="0" applyProtection="0"/>
    <xf numFmtId="0" fontId="24" fillId="30" borderId="22" applyNumberFormat="0" applyFont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0" borderId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27" fillId="5" borderId="24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30" borderId="22" applyNumberFormat="0" applyFont="0" applyAlignment="0" applyProtection="0"/>
    <xf numFmtId="0" fontId="5" fillId="30" borderId="22" applyNumberFormat="0" applyFont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30" borderId="22" applyNumberFormat="0" applyFont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6" fillId="5" borderId="23" applyNumberFormat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28" fillId="11" borderId="24" applyNumberFormat="0" applyAlignment="0" applyProtection="0"/>
    <xf numFmtId="165" fontId="67" fillId="0" borderId="0" applyFont="0" applyFill="0" applyBorder="0" applyAlignment="0" applyProtection="0"/>
    <xf numFmtId="0" fontId="8" fillId="0" borderId="0"/>
    <xf numFmtId="0" fontId="4" fillId="0" borderId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26" fillId="51" borderId="31" applyNumberFormat="0" applyAlignment="0" applyProtection="0"/>
    <xf numFmtId="0" fontId="60" fillId="51" borderId="3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55" borderId="32" applyNumberFormat="0" applyAlignment="0" applyProtection="0"/>
    <xf numFmtId="0" fontId="29" fillId="0" borderId="33" applyNumberFormat="0" applyFill="0" applyAlignment="0" applyProtection="0"/>
    <xf numFmtId="0" fontId="61" fillId="58" borderId="34" applyNumberFormat="0" applyAlignment="0" applyProtection="0"/>
    <xf numFmtId="0" fontId="4" fillId="30" borderId="22" applyNumberFormat="0" applyFont="0" applyAlignment="0" applyProtection="0"/>
    <xf numFmtId="0" fontId="4" fillId="30" borderId="2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30" borderId="22" applyNumberFormat="0" applyFont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165" fontId="4" fillId="0" borderId="0" applyFont="0" applyFill="0" applyBorder="0" applyAlignment="0" applyProtection="0"/>
    <xf numFmtId="0" fontId="48" fillId="2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8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26" fillId="51" borderId="35" applyNumberFormat="0" applyAlignment="0" applyProtection="0"/>
    <xf numFmtId="0" fontId="60" fillId="51" borderId="36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8" fillId="55" borderId="36" applyNumberFormat="0" applyAlignment="0" applyProtection="0"/>
    <xf numFmtId="0" fontId="29" fillId="0" borderId="37" applyNumberFormat="0" applyFill="0" applyAlignment="0" applyProtection="0"/>
    <xf numFmtId="0" fontId="61" fillId="58" borderId="38" applyNumberFormat="0" applyAlignment="0" applyProtection="0"/>
    <xf numFmtId="0" fontId="3" fillId="30" borderId="22" applyNumberFormat="0" applyFont="0" applyAlignment="0" applyProtection="0"/>
    <xf numFmtId="0" fontId="3" fillId="30" borderId="2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30" borderId="22" applyNumberFormat="0" applyFont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6" fillId="51" borderId="39" applyNumberFormat="0" applyAlignment="0" applyProtection="0"/>
    <xf numFmtId="0" fontId="60" fillId="51" borderId="40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8" fillId="55" borderId="40" applyNumberFormat="0" applyAlignment="0" applyProtection="0"/>
    <xf numFmtId="0" fontId="29" fillId="0" borderId="41" applyNumberFormat="0" applyFill="0" applyAlignment="0" applyProtection="0"/>
    <xf numFmtId="0" fontId="61" fillId="58" borderId="42" applyNumberFormat="0" applyAlignment="0" applyProtection="0"/>
    <xf numFmtId="0" fontId="2" fillId="30" borderId="22" applyNumberFormat="0" applyFont="0" applyAlignment="0" applyProtection="0"/>
    <xf numFmtId="0" fontId="2" fillId="30" borderId="2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30" borderId="22" applyNumberFormat="0" applyFont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22" applyNumberFormat="0" applyFont="0" applyAlignment="0" applyProtection="0"/>
    <xf numFmtId="0" fontId="1" fillId="30" borderId="2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30" borderId="22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167" fontId="22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7" fontId="10" fillId="19" borderId="12" xfId="0" applyNumberFormat="1" applyFont="1" applyFill="1" applyBorder="1" applyAlignment="1">
      <alignment horizontal="left" vertical="center"/>
    </xf>
    <xf numFmtId="167" fontId="10" fillId="0" borderId="0" xfId="0" applyNumberFormat="1" applyFont="1" applyFill="1" applyBorder="1" applyAlignment="1">
      <alignment horizontal="left" vertical="center"/>
    </xf>
    <xf numFmtId="169" fontId="17" fillId="19" borderId="12" xfId="0" applyNumberFormat="1" applyFont="1" applyFill="1" applyBorder="1" applyAlignment="1">
      <alignment horizontal="center" vertical="center"/>
    </xf>
    <xf numFmtId="169" fontId="8" fillId="0" borderId="0" xfId="0" applyNumberFormat="1" applyFont="1" applyFill="1" applyBorder="1" applyAlignment="1">
      <alignment horizontal="center" vertical="center"/>
    </xf>
    <xf numFmtId="168" fontId="17" fillId="19" borderId="12" xfId="0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19" borderId="12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171" fontId="42" fillId="0" borderId="0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42" fillId="0" borderId="0" xfId="0" applyNumberFormat="1" applyFont="1" applyFill="1" applyBorder="1" applyAlignment="1">
      <alignment horizontal="left" vertical="center"/>
    </xf>
    <xf numFmtId="0" fontId="9" fillId="19" borderId="12" xfId="0" applyNumberFormat="1" applyFont="1" applyFill="1" applyBorder="1" applyAlignment="1">
      <alignment horizontal="left" vertical="center"/>
    </xf>
    <xf numFmtId="0" fontId="9" fillId="19" borderId="12" xfId="0" applyNumberFormat="1" applyFont="1" applyFill="1" applyBorder="1" applyAlignment="1">
      <alignment vertical="center"/>
    </xf>
    <xf numFmtId="0" fontId="11" fillId="19" borderId="12" xfId="0" applyNumberFormat="1" applyFont="1" applyFill="1" applyBorder="1" applyAlignment="1">
      <alignment vertical="center"/>
    </xf>
    <xf numFmtId="167" fontId="8" fillId="0" borderId="11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horizontal="left" vertical="center"/>
    </xf>
    <xf numFmtId="49" fontId="44" fillId="19" borderId="12" xfId="0" applyNumberFormat="1" applyFont="1" applyFill="1" applyBorder="1" applyAlignment="1">
      <alignment horizontal="left" vertical="center"/>
    </xf>
    <xf numFmtId="49" fontId="6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17" fillId="19" borderId="12" xfId="0" applyNumberFormat="1" applyFont="1" applyFill="1" applyBorder="1" applyAlignment="1">
      <alignment horizontal="left" vertical="center"/>
    </xf>
    <xf numFmtId="166" fontId="8" fillId="19" borderId="14" xfId="0" applyNumberFormat="1" applyFont="1" applyFill="1" applyBorder="1" applyAlignment="1">
      <alignment horizontal="left" vertical="center"/>
    </xf>
    <xf numFmtId="166" fontId="11" fillId="19" borderId="14" xfId="0" applyNumberFormat="1" applyFont="1" applyFill="1" applyBorder="1" applyAlignment="1">
      <alignment horizontal="left" vertical="center"/>
    </xf>
    <xf numFmtId="166" fontId="11" fillId="19" borderId="14" xfId="0" applyNumberFormat="1" applyFont="1" applyFill="1" applyBorder="1" applyAlignment="1">
      <alignment vertical="center"/>
    </xf>
    <xf numFmtId="169" fontId="17" fillId="19" borderId="14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left" vertical="center"/>
    </xf>
    <xf numFmtId="166" fontId="8" fillId="0" borderId="14" xfId="0" applyNumberFormat="1" applyFont="1" applyFill="1" applyBorder="1" applyAlignment="1">
      <alignment horizontal="left" vertical="center"/>
    </xf>
    <xf numFmtId="171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166" fontId="8" fillId="19" borderId="12" xfId="0" applyNumberFormat="1" applyFont="1" applyFill="1" applyBorder="1" applyAlignment="1">
      <alignment horizontal="left" vertical="center"/>
    </xf>
    <xf numFmtId="49" fontId="16" fillId="0" borderId="13" xfId="0" applyNumberFormat="1" applyFont="1" applyFill="1" applyBorder="1" applyAlignment="1">
      <alignment horizontal="left" vertical="center"/>
    </xf>
    <xf numFmtId="0" fontId="8" fillId="0" borderId="14" xfId="0" applyNumberFormat="1" applyFont="1" applyFill="1" applyBorder="1" applyAlignment="1">
      <alignment vertical="center"/>
    </xf>
    <xf numFmtId="166" fontId="8" fillId="0" borderId="13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6" fontId="8" fillId="0" borderId="1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left" vertical="center"/>
    </xf>
    <xf numFmtId="0" fontId="18" fillId="0" borderId="0" xfId="0" quotePrefix="1" applyFont="1" applyFill="1" applyAlignment="1">
      <alignment horizontal="left" vertical="center"/>
    </xf>
    <xf numFmtId="0" fontId="21" fillId="19" borderId="1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49" fontId="65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vertical="center"/>
    </xf>
    <xf numFmtId="171" fontId="42" fillId="0" borderId="0" xfId="0" applyNumberFormat="1" applyFont="1" applyFill="1" applyAlignment="1">
      <alignment horizontal="left" vertical="center"/>
    </xf>
    <xf numFmtId="0" fontId="42" fillId="0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6" fontId="21" fillId="19" borderId="10" xfId="0" applyNumberFormat="1" applyFont="1" applyFill="1" applyBorder="1" applyAlignment="1">
      <alignment horizontal="left" vertical="center" textRotation="90" wrapText="1"/>
    </xf>
    <xf numFmtId="166" fontId="13" fillId="19" borderId="10" xfId="0" applyNumberFormat="1" applyFont="1" applyFill="1" applyBorder="1" applyAlignment="1">
      <alignment horizontal="left" vertical="center" textRotation="90" wrapText="1"/>
    </xf>
    <xf numFmtId="166" fontId="11" fillId="20" borderId="10" xfId="0" applyNumberFormat="1" applyFont="1" applyFill="1" applyBorder="1" applyAlignment="1">
      <alignment horizontal="left" vertical="center" textRotation="90" wrapText="1"/>
    </xf>
    <xf numFmtId="0" fontId="0" fillId="0" borderId="0" xfId="0" applyNumberFormat="1" applyFill="1" applyAlignment="1">
      <alignment horizontal="left" vertical="center"/>
    </xf>
    <xf numFmtId="171" fontId="8" fillId="0" borderId="0" xfId="0" applyNumberFormat="1" applyFont="1" applyAlignment="1">
      <alignment horizontal="center" vertical="center"/>
    </xf>
    <xf numFmtId="167" fontId="10" fillId="19" borderId="14" xfId="0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9" fillId="19" borderId="12" xfId="0" applyNumberFormat="1" applyFont="1" applyFill="1" applyBorder="1" applyAlignment="1">
      <alignment horizontal="center" vertical="center"/>
    </xf>
    <xf numFmtId="1" fontId="11" fillId="19" borderId="12" xfId="0" applyNumberFormat="1" applyFont="1" applyFill="1" applyBorder="1" applyAlignment="1">
      <alignment horizontal="center" vertical="center"/>
    </xf>
    <xf numFmtId="1" fontId="11" fillId="19" borderId="14" xfId="0" applyNumberFormat="1" applyFont="1" applyFill="1" applyBorder="1" applyAlignment="1">
      <alignment horizontal="center" vertical="center"/>
    </xf>
    <xf numFmtId="1" fontId="8" fillId="19" borderId="12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1" fillId="20" borderId="10" xfId="0" applyNumberFormat="1" applyFont="1" applyFill="1" applyBorder="1" applyAlignment="1">
      <alignment horizontal="center" vertical="center" textRotation="90" wrapText="1"/>
    </xf>
    <xf numFmtId="3" fontId="8" fillId="0" borderId="0" xfId="0" applyNumberFormat="1" applyFont="1" applyFill="1" applyBorder="1" applyAlignment="1">
      <alignment horizontal="center" vertical="center"/>
    </xf>
    <xf numFmtId="3" fontId="11" fillId="19" borderId="12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11" fillId="19" borderId="14" xfId="0" applyNumberFormat="1" applyFont="1" applyFill="1" applyBorder="1" applyAlignment="1">
      <alignment horizontal="center" vertical="center"/>
    </xf>
    <xf numFmtId="3" fontId="17" fillId="19" borderId="12" xfId="0" applyNumberFormat="1" applyFont="1" applyFill="1" applyBorder="1" applyAlignment="1">
      <alignment horizontal="center" vertical="center"/>
    </xf>
    <xf numFmtId="3" fontId="9" fillId="19" borderId="12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3" fontId="21" fillId="19" borderId="1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8" fillId="19" borderId="1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21" fillId="19" borderId="10" xfId="0" applyNumberFormat="1" applyFont="1" applyFill="1" applyBorder="1" applyAlignment="1">
      <alignment horizontal="center" vertical="center" textRotation="90" wrapText="1"/>
    </xf>
    <xf numFmtId="172" fontId="12" fillId="0" borderId="0" xfId="0" applyNumberFormat="1" applyFont="1" applyAlignment="1">
      <alignment horizontal="center" vertical="center"/>
    </xf>
    <xf numFmtId="172" fontId="8" fillId="0" borderId="0" xfId="0" applyNumberFormat="1" applyFont="1" applyAlignment="1">
      <alignment horizontal="center" vertical="center"/>
    </xf>
    <xf numFmtId="172" fontId="11" fillId="21" borderId="10" xfId="0" applyNumberFormat="1" applyFont="1" applyFill="1" applyBorder="1" applyAlignment="1">
      <alignment horizontal="center" vertical="center" textRotation="90" wrapText="1"/>
    </xf>
    <xf numFmtId="172" fontId="11" fillId="22" borderId="10" xfId="0" applyNumberFormat="1" applyFont="1" applyFill="1" applyBorder="1" applyAlignment="1">
      <alignment horizontal="center" vertical="center" textRotation="90" wrapText="1"/>
    </xf>
    <xf numFmtId="172" fontId="8" fillId="0" borderId="0" xfId="0" applyNumberFormat="1" applyFont="1" applyFill="1" applyBorder="1" applyAlignment="1">
      <alignment horizontal="center" vertical="center"/>
    </xf>
    <xf numFmtId="172" fontId="17" fillId="19" borderId="12" xfId="0" applyNumberFormat="1" applyFont="1" applyFill="1" applyBorder="1" applyAlignment="1">
      <alignment horizontal="center" vertical="center"/>
    </xf>
    <xf numFmtId="172" fontId="8" fillId="19" borderId="12" xfId="0" applyNumberFormat="1" applyFont="1" applyFill="1" applyBorder="1" applyAlignment="1">
      <alignment horizontal="center" vertical="center"/>
    </xf>
    <xf numFmtId="172" fontId="8" fillId="0" borderId="14" xfId="0" applyNumberFormat="1" applyFont="1" applyFill="1" applyBorder="1" applyAlignment="1">
      <alignment horizontal="center" vertical="center"/>
    </xf>
    <xf numFmtId="172" fontId="8" fillId="0" borderId="14" xfId="198" applyNumberFormat="1" applyFont="1" applyFill="1" applyBorder="1" applyAlignment="1">
      <alignment horizontal="center" vertical="center"/>
    </xf>
    <xf numFmtId="172" fontId="17" fillId="19" borderId="14" xfId="0" applyNumberFormat="1" applyFont="1" applyFill="1" applyBorder="1" applyAlignment="1">
      <alignment horizontal="center" vertical="center"/>
    </xf>
    <xf numFmtId="172" fontId="8" fillId="19" borderId="14" xfId="0" applyNumberFormat="1" applyFont="1" applyFill="1" applyBorder="1" applyAlignment="1">
      <alignment horizontal="center" vertical="center"/>
    </xf>
    <xf numFmtId="172" fontId="9" fillId="0" borderId="0" xfId="0" applyNumberFormat="1" applyFont="1" applyFill="1" applyBorder="1" applyAlignment="1">
      <alignment horizontal="center" vertical="center"/>
    </xf>
    <xf numFmtId="172" fontId="11" fillId="19" borderId="12" xfId="0" applyNumberFormat="1" applyFont="1" applyFill="1" applyBorder="1" applyAlignment="1">
      <alignment horizontal="center" vertical="center"/>
    </xf>
    <xf numFmtId="172" fontId="9" fillId="19" borderId="12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66" fillId="0" borderId="0" xfId="0" applyNumberFormat="1" applyFont="1" applyAlignment="1">
      <alignment horizontal="left" vertical="center"/>
    </xf>
    <xf numFmtId="49" fontId="65" fillId="0" borderId="0" xfId="0" applyNumberFormat="1" applyFont="1" applyFill="1" applyAlignment="1">
      <alignment horizontal="left" vertical="center"/>
    </xf>
    <xf numFmtId="0" fontId="41" fillId="0" borderId="0" xfId="0" applyNumberFormat="1" applyFont="1" applyAlignment="1">
      <alignment vertical="center"/>
    </xf>
    <xf numFmtId="0" fontId="13" fillId="19" borderId="10" xfId="0" applyNumberFormat="1" applyFont="1" applyFill="1" applyBorder="1" applyAlignment="1">
      <alignment vertical="center" wrapText="1"/>
    </xf>
    <xf numFmtId="166" fontId="11" fillId="19" borderId="12" xfId="0" applyNumberFormat="1" applyFont="1" applyFill="1" applyBorder="1" applyAlignment="1">
      <alignment vertical="center"/>
    </xf>
    <xf numFmtId="0" fontId="16" fillId="19" borderId="12" xfId="0" applyNumberFormat="1" applyFont="1" applyFill="1" applyBorder="1" applyAlignment="1">
      <alignment vertical="center"/>
    </xf>
    <xf numFmtId="171" fontId="65" fillId="0" borderId="0" xfId="0" applyNumberFormat="1" applyFont="1" applyAlignment="1">
      <alignment horizontal="left" vertical="center"/>
    </xf>
    <xf numFmtId="171" fontId="8" fillId="0" borderId="14" xfId="0" applyNumberFormat="1" applyFont="1" applyFill="1" applyBorder="1" applyAlignment="1">
      <alignment horizontal="left" vertical="center"/>
    </xf>
    <xf numFmtId="171" fontId="23" fillId="23" borderId="10" xfId="0" applyNumberFormat="1" applyFont="1" applyFill="1" applyBorder="1" applyAlignment="1">
      <alignment horizontal="center" vertical="center" textRotation="90" wrapText="1"/>
    </xf>
    <xf numFmtId="168" fontId="11" fillId="19" borderId="12" xfId="0" applyNumberFormat="1" applyFont="1" applyFill="1" applyBorder="1" applyAlignment="1">
      <alignment horizontal="center" vertical="center"/>
    </xf>
    <xf numFmtId="170" fontId="9" fillId="19" borderId="12" xfId="0" applyNumberFormat="1" applyFont="1" applyFill="1" applyBorder="1" applyAlignment="1">
      <alignment horizontal="center" vertical="center"/>
    </xf>
    <xf numFmtId="1" fontId="13" fillId="19" borderId="1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70" fontId="11" fillId="19" borderId="12" xfId="0" applyNumberFormat="1" applyFont="1" applyFill="1" applyBorder="1" applyAlignment="1">
      <alignment horizontal="left" vertical="center"/>
    </xf>
    <xf numFmtId="170" fontId="11" fillId="19" borderId="14" xfId="0" applyNumberFormat="1" applyFont="1" applyFill="1" applyBorder="1" applyAlignment="1">
      <alignment horizontal="left" vertical="center"/>
    </xf>
    <xf numFmtId="167" fontId="8" fillId="68" borderId="11" xfId="0" applyNumberFormat="1" applyFont="1" applyFill="1" applyBorder="1" applyAlignment="1">
      <alignment horizontal="left" vertical="center"/>
    </xf>
    <xf numFmtId="166" fontId="8" fillId="68" borderId="14" xfId="0" applyNumberFormat="1" applyFont="1" applyFill="1" applyBorder="1" applyAlignment="1">
      <alignment horizontal="left" vertical="center"/>
    </xf>
    <xf numFmtId="0" fontId="8" fillId="68" borderId="14" xfId="0" applyNumberFormat="1" applyFont="1" applyFill="1" applyBorder="1" applyAlignment="1">
      <alignment vertical="center"/>
    </xf>
    <xf numFmtId="1" fontId="8" fillId="68" borderId="14" xfId="0" applyNumberFormat="1" applyFont="1" applyFill="1" applyBorder="1" applyAlignment="1">
      <alignment horizontal="center" vertical="center"/>
    </xf>
    <xf numFmtId="3" fontId="8" fillId="68" borderId="14" xfId="0" applyNumberFormat="1" applyFont="1" applyFill="1" applyBorder="1" applyAlignment="1">
      <alignment horizontal="center" vertical="center"/>
    </xf>
    <xf numFmtId="172" fontId="8" fillId="68" borderId="14" xfId="0" applyNumberFormat="1" applyFont="1" applyFill="1" applyBorder="1" applyAlignment="1">
      <alignment horizontal="center" vertical="center"/>
    </xf>
    <xf numFmtId="172" fontId="8" fillId="68" borderId="14" xfId="198" applyNumberFormat="1" applyFont="1" applyFill="1" applyBorder="1" applyAlignment="1">
      <alignment horizontal="center" vertical="center"/>
    </xf>
    <xf numFmtId="171" fontId="8" fillId="68" borderId="14" xfId="0" applyNumberFormat="1" applyFont="1" applyFill="1" applyBorder="1" applyAlignment="1">
      <alignment horizontal="center" vertical="center"/>
    </xf>
    <xf numFmtId="172" fontId="8" fillId="69" borderId="14" xfId="0" applyNumberFormat="1" applyFont="1" applyFill="1" applyBorder="1" applyAlignment="1">
      <alignment horizontal="center" vertical="center"/>
    </xf>
    <xf numFmtId="3" fontId="8" fillId="69" borderId="14" xfId="0" applyNumberFormat="1" applyFont="1" applyFill="1" applyBorder="1" applyAlignment="1">
      <alignment horizontal="center" vertical="center"/>
    </xf>
    <xf numFmtId="1" fontId="8" fillId="69" borderId="14" xfId="0" applyNumberFormat="1" applyFont="1" applyFill="1" applyBorder="1" applyAlignment="1">
      <alignment horizontal="center" vertical="center"/>
    </xf>
    <xf numFmtId="166" fontId="8" fillId="69" borderId="14" xfId="0" applyNumberFormat="1" applyFont="1" applyFill="1" applyBorder="1" applyAlignment="1">
      <alignment horizontal="left" vertical="center"/>
    </xf>
    <xf numFmtId="0" fontId="8" fillId="69" borderId="14" xfId="0" applyNumberFormat="1" applyFont="1" applyFill="1" applyBorder="1" applyAlignment="1">
      <alignment vertical="center"/>
    </xf>
    <xf numFmtId="171" fontId="8" fillId="69" borderId="14" xfId="0" applyNumberFormat="1" applyFont="1" applyFill="1" applyBorder="1" applyAlignment="1">
      <alignment horizontal="center" vertical="center"/>
    </xf>
    <xf numFmtId="167" fontId="8" fillId="69" borderId="11" xfId="0" applyNumberFormat="1" applyFont="1" applyFill="1" applyBorder="1" applyAlignment="1">
      <alignment horizontal="left" vertical="center"/>
    </xf>
    <xf numFmtId="49" fontId="8" fillId="68" borderId="13" xfId="0" applyNumberFormat="1" applyFont="1" applyFill="1" applyBorder="1" applyAlignment="1">
      <alignment horizontal="left" vertical="center"/>
    </xf>
    <xf numFmtId="49" fontId="8" fillId="69" borderId="13" xfId="0" applyNumberFormat="1" applyFont="1" applyFill="1" applyBorder="1" applyAlignment="1">
      <alignment horizontal="left" vertical="center"/>
    </xf>
    <xf numFmtId="49" fontId="11" fillId="19" borderId="12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>
      <alignment horizontal="left" vertical="center"/>
    </xf>
    <xf numFmtId="3" fontId="8" fillId="69" borderId="12" xfId="0" applyNumberFormat="1" applyFont="1" applyFill="1" applyBorder="1" applyAlignment="1">
      <alignment horizontal="center" vertical="center"/>
    </xf>
    <xf numFmtId="166" fontId="8" fillId="69" borderId="13" xfId="0" applyNumberFormat="1" applyFont="1" applyFill="1" applyBorder="1" applyAlignment="1">
      <alignment horizontal="left" vertical="center"/>
    </xf>
    <xf numFmtId="1" fontId="8" fillId="69" borderId="11" xfId="0" applyNumberFormat="1" applyFont="1" applyFill="1" applyBorder="1" applyAlignment="1">
      <alignment horizontal="center" vertical="center"/>
    </xf>
    <xf numFmtId="3" fontId="21" fillId="19" borderId="14" xfId="0" applyNumberFormat="1" applyFont="1" applyFill="1" applyBorder="1" applyAlignment="1">
      <alignment horizontal="center" vertical="center" wrapText="1"/>
    </xf>
    <xf numFmtId="3" fontId="11" fillId="20" borderId="14" xfId="0" applyNumberFormat="1" applyFont="1" applyFill="1" applyBorder="1" applyAlignment="1">
      <alignment horizontal="center" vertical="center" textRotation="90" wrapText="1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172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71" fontId="8" fillId="0" borderId="0" xfId="0" applyNumberFormat="1" applyFont="1" applyFill="1" applyAlignment="1">
      <alignment horizontal="center" vertical="center"/>
    </xf>
    <xf numFmtId="1" fontId="41" fillId="0" borderId="0" xfId="0" quotePrefix="1" applyNumberFormat="1" applyFont="1" applyFill="1" applyAlignment="1">
      <alignment horizontal="center" vertical="center"/>
    </xf>
    <xf numFmtId="3" fontId="41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/>
    <xf numFmtId="0" fontId="9" fillId="70" borderId="0" xfId="0" applyFont="1" applyFill="1" applyBorder="1" applyAlignment="1">
      <alignment vertical="center"/>
    </xf>
    <xf numFmtId="167" fontId="22" fillId="0" borderId="11" xfId="0" applyNumberFormat="1" applyFont="1" applyFill="1" applyBorder="1" applyAlignment="1">
      <alignment horizontal="left" vertical="center"/>
    </xf>
    <xf numFmtId="167" fontId="10" fillId="19" borderId="0" xfId="0" applyNumberFormat="1" applyFont="1" applyFill="1" applyBorder="1" applyAlignment="1">
      <alignment horizontal="left" vertical="center"/>
    </xf>
    <xf numFmtId="167" fontId="10" fillId="19" borderId="11" xfId="0" applyNumberFormat="1" applyFont="1" applyFill="1" applyBorder="1" applyAlignment="1">
      <alignment horizontal="left" vertical="center"/>
    </xf>
    <xf numFmtId="167" fontId="8" fillId="69" borderId="12" xfId="0" applyNumberFormat="1" applyFont="1" applyFill="1" applyBorder="1" applyAlignment="1">
      <alignment horizontal="left" vertical="center"/>
    </xf>
    <xf numFmtId="167" fontId="10" fillId="0" borderId="11" xfId="0" applyNumberFormat="1" applyFont="1" applyFill="1" applyBorder="1" applyAlignment="1">
      <alignment horizontal="left" vertical="center"/>
    </xf>
    <xf numFmtId="49" fontId="44" fillId="0" borderId="13" xfId="0" applyNumberFormat="1" applyFont="1" applyFill="1" applyBorder="1" applyAlignment="1">
      <alignment horizontal="left" vertical="center"/>
    </xf>
    <xf numFmtId="49" fontId="44" fillId="19" borderId="0" xfId="0" applyNumberFormat="1" applyFont="1" applyFill="1" applyBorder="1" applyAlignment="1">
      <alignment horizontal="left" vertical="center"/>
    </xf>
    <xf numFmtId="49" fontId="44" fillId="19" borderId="13" xfId="0" applyNumberFormat="1" applyFont="1" applyFill="1" applyBorder="1" applyAlignment="1">
      <alignment horizontal="left" vertical="center"/>
    </xf>
    <xf numFmtId="49" fontId="11" fillId="19" borderId="13" xfId="0" applyNumberFormat="1" applyFont="1" applyFill="1" applyBorder="1" applyAlignment="1">
      <alignment horizontal="left" vertical="center"/>
    </xf>
    <xf numFmtId="49" fontId="8" fillId="69" borderId="12" xfId="0" applyNumberFormat="1" applyFont="1" applyFill="1" applyBorder="1" applyAlignment="1">
      <alignment horizontal="left" vertical="center"/>
    </xf>
    <xf numFmtId="49" fontId="65" fillId="0" borderId="13" xfId="0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horizontal="left" vertical="center"/>
    </xf>
    <xf numFmtId="0" fontId="9" fillId="19" borderId="0" xfId="0" applyNumberFormat="1" applyFont="1" applyFill="1" applyBorder="1" applyAlignment="1">
      <alignment horizontal="left" vertical="center"/>
    </xf>
    <xf numFmtId="0" fontId="9" fillId="19" borderId="14" xfId="0" applyNumberFormat="1" applyFont="1" applyFill="1" applyBorder="1" applyAlignment="1">
      <alignment horizontal="left" vertical="center"/>
    </xf>
    <xf numFmtId="166" fontId="8" fillId="69" borderId="12" xfId="0" applyNumberFormat="1" applyFont="1" applyFill="1" applyBorder="1" applyAlignment="1">
      <alignment horizontal="left" vertical="center"/>
    </xf>
    <xf numFmtId="1" fontId="11" fillId="0" borderId="14" xfId="0" applyNumberFormat="1" applyFont="1" applyFill="1" applyBorder="1" applyAlignment="1">
      <alignment horizontal="center" vertical="center"/>
    </xf>
    <xf numFmtId="1" fontId="9" fillId="19" borderId="0" xfId="0" applyNumberFormat="1" applyFont="1" applyFill="1" applyBorder="1" applyAlignment="1">
      <alignment horizontal="center" vertical="center"/>
    </xf>
    <xf numFmtId="1" fontId="8" fillId="69" borderId="1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left" vertical="center"/>
    </xf>
    <xf numFmtId="0" fontId="11" fillId="19" borderId="14" xfId="0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vertical="center"/>
    </xf>
    <xf numFmtId="0" fontId="11" fillId="19" borderId="0" xfId="0" applyNumberFormat="1" applyFont="1" applyFill="1" applyBorder="1" applyAlignment="1">
      <alignment vertical="center"/>
    </xf>
    <xf numFmtId="0" fontId="11" fillId="19" borderId="14" xfId="0" applyNumberFormat="1" applyFont="1" applyFill="1" applyBorder="1" applyAlignment="1">
      <alignment vertical="center"/>
    </xf>
    <xf numFmtId="0" fontId="16" fillId="19" borderId="14" xfId="0" applyNumberFormat="1" applyFont="1" applyFill="1" applyBorder="1" applyAlignment="1">
      <alignment vertical="center"/>
    </xf>
    <xf numFmtId="0" fontId="8" fillId="69" borderId="12" xfId="0" applyNumberFormat="1" applyFont="1" applyFill="1" applyBorder="1" applyAlignment="1">
      <alignment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19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9" fillId="19" borderId="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3" fontId="9" fillId="19" borderId="14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left" vertical="center"/>
    </xf>
    <xf numFmtId="0" fontId="11" fillId="19" borderId="13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>
      <alignment horizontal="left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7" fillId="19" borderId="0" xfId="0" applyNumberFormat="1" applyFont="1" applyFill="1" applyBorder="1" applyAlignment="1">
      <alignment horizontal="center" vertical="center"/>
    </xf>
    <xf numFmtId="172" fontId="17" fillId="19" borderId="0" xfId="0" applyNumberFormat="1" applyFont="1" applyFill="1" applyBorder="1" applyAlignment="1">
      <alignment horizontal="center" vertical="center"/>
    </xf>
    <xf numFmtId="172" fontId="9" fillId="0" borderId="14" xfId="0" applyNumberFormat="1" applyFont="1" applyFill="1" applyBorder="1" applyAlignment="1">
      <alignment horizontal="center" vertical="center"/>
    </xf>
    <xf numFmtId="172" fontId="11" fillId="19" borderId="14" xfId="0" applyNumberFormat="1" applyFont="1" applyFill="1" applyBorder="1" applyAlignment="1">
      <alignment horizontal="center" vertical="center"/>
    </xf>
    <xf numFmtId="172" fontId="8" fillId="69" borderId="12" xfId="0" applyNumberFormat="1" applyFont="1" applyFill="1" applyBorder="1" applyAlignment="1">
      <alignment horizontal="center" vertical="center"/>
    </xf>
    <xf numFmtId="172" fontId="8" fillId="19" borderId="0" xfId="0" applyNumberFormat="1" applyFont="1" applyFill="1" applyBorder="1" applyAlignment="1">
      <alignment horizontal="center" vertical="center"/>
    </xf>
    <xf numFmtId="169" fontId="8" fillId="0" borderId="14" xfId="0" applyNumberFormat="1" applyFont="1" applyFill="1" applyBorder="1" applyAlignment="1">
      <alignment horizontal="center" vertical="center"/>
    </xf>
    <xf numFmtId="169" fontId="9" fillId="0" borderId="14" xfId="0" applyNumberFormat="1" applyFont="1" applyFill="1" applyBorder="1" applyAlignment="1">
      <alignment horizontal="center" vertical="center"/>
    </xf>
    <xf numFmtId="168" fontId="11" fillId="19" borderId="14" xfId="0" applyNumberFormat="1" applyFont="1" applyFill="1" applyBorder="1" applyAlignment="1">
      <alignment horizontal="center" vertical="center"/>
    </xf>
    <xf numFmtId="171" fontId="8" fillId="69" borderId="12" xfId="0" applyNumberFormat="1" applyFont="1" applyFill="1" applyBorder="1" applyAlignment="1">
      <alignment horizontal="center" vertical="center"/>
    </xf>
    <xf numFmtId="168" fontId="17" fillId="19" borderId="0" xfId="0" applyNumberFormat="1" applyFont="1" applyFill="1" applyBorder="1" applyAlignment="1">
      <alignment horizontal="center" vertical="center"/>
    </xf>
    <xf numFmtId="0" fontId="9" fillId="67" borderId="0" xfId="0" applyFont="1" applyFill="1" applyBorder="1" applyAlignment="1">
      <alignment vertical="center"/>
    </xf>
    <xf numFmtId="171" fontId="8" fillId="67" borderId="14" xfId="0" applyNumberFormat="1" applyFont="1" applyFill="1" applyBorder="1" applyAlignment="1">
      <alignment horizontal="left" vertical="center"/>
    </xf>
    <xf numFmtId="167" fontId="8" fillId="67" borderId="11" xfId="0" applyNumberFormat="1" applyFont="1" applyFill="1" applyBorder="1" applyAlignment="1">
      <alignment horizontal="left" vertical="center"/>
    </xf>
    <xf numFmtId="49" fontId="8" fillId="67" borderId="13" xfId="0" applyNumberFormat="1" applyFont="1" applyFill="1" applyBorder="1" applyAlignment="1">
      <alignment horizontal="left" vertical="center"/>
    </xf>
    <xf numFmtId="166" fontId="8" fillId="67" borderId="14" xfId="0" applyNumberFormat="1" applyFont="1" applyFill="1" applyBorder="1" applyAlignment="1">
      <alignment horizontal="left" vertical="center"/>
    </xf>
    <xf numFmtId="1" fontId="8" fillId="67" borderId="14" xfId="0" applyNumberFormat="1" applyFont="1" applyFill="1" applyBorder="1" applyAlignment="1">
      <alignment horizontal="center" vertical="center"/>
    </xf>
    <xf numFmtId="0" fontId="8" fillId="67" borderId="14" xfId="0" applyNumberFormat="1" applyFont="1" applyFill="1" applyBorder="1" applyAlignment="1">
      <alignment vertical="center"/>
    </xf>
    <xf numFmtId="3" fontId="8" fillId="67" borderId="14" xfId="0" applyNumberFormat="1" applyFont="1" applyFill="1" applyBorder="1" applyAlignment="1">
      <alignment horizontal="center" vertical="center"/>
    </xf>
    <xf numFmtId="172" fontId="8" fillId="67" borderId="14" xfId="0" applyNumberFormat="1" applyFont="1" applyFill="1" applyBorder="1" applyAlignment="1">
      <alignment horizontal="center" vertical="center"/>
    </xf>
    <xf numFmtId="171" fontId="8" fillId="67" borderId="14" xfId="0" applyNumberFormat="1" applyFont="1" applyFill="1" applyBorder="1" applyAlignment="1">
      <alignment horizontal="center" vertical="center"/>
    </xf>
    <xf numFmtId="1" fontId="8" fillId="67" borderId="11" xfId="0" applyNumberFormat="1" applyFont="1" applyFill="1" applyBorder="1" applyAlignment="1">
      <alignment horizontal="center" vertical="center"/>
    </xf>
    <xf numFmtId="3" fontId="8" fillId="67" borderId="12" xfId="0" applyNumberFormat="1" applyFont="1" applyFill="1" applyBorder="1" applyAlignment="1">
      <alignment horizontal="center" vertical="center"/>
    </xf>
    <xf numFmtId="166" fontId="8" fillId="67" borderId="13" xfId="0" applyNumberFormat="1" applyFont="1" applyFill="1" applyBorder="1" applyAlignment="1">
      <alignment horizontal="left" vertical="center"/>
    </xf>
    <xf numFmtId="0" fontId="8" fillId="19" borderId="12" xfId="0" applyNumberFormat="1" applyFont="1" applyFill="1" applyBorder="1" applyAlignment="1">
      <alignment horizontal="left" vertical="center"/>
    </xf>
    <xf numFmtId="9" fontId="9" fillId="0" borderId="0" xfId="33" applyFont="1" applyFill="1" applyBorder="1" applyAlignment="1">
      <alignment vertical="center"/>
    </xf>
    <xf numFmtId="171" fontId="11" fillId="23" borderId="14" xfId="0" applyNumberFormat="1" applyFont="1" applyFill="1" applyBorder="1" applyAlignment="1">
      <alignment horizontal="center" vertical="center" textRotation="90" wrapText="1"/>
    </xf>
  </cellXfs>
  <cellStyles count="38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Akzent1 2" xfId="50"/>
    <cellStyle name="20% - Akzent1 2 2" xfId="162"/>
    <cellStyle name="20% - Akzent1 2 3" xfId="201"/>
    <cellStyle name="20% - Akzent1 2 4" xfId="252"/>
    <cellStyle name="20% - Akzent1 2 5" xfId="297"/>
    <cellStyle name="20% - Akzent1 2 6" xfId="342"/>
    <cellStyle name="20% - Akzent1 3" xfId="130"/>
    <cellStyle name="20% - Akzent1 4" xfId="184"/>
    <cellStyle name="20% - Akzent1 5" xfId="227"/>
    <cellStyle name="20% - Akzent1 6" xfId="278"/>
    <cellStyle name="20% - Akzent1 7" xfId="323"/>
    <cellStyle name="20% - Akzent1 8" xfId="363"/>
    <cellStyle name="20% - Akzent2 2" xfId="51"/>
    <cellStyle name="20% - Akzent2 2 2" xfId="163"/>
    <cellStyle name="20% - Akzent2 2 3" xfId="202"/>
    <cellStyle name="20% - Akzent2 2 4" xfId="253"/>
    <cellStyle name="20% - Akzent2 2 5" xfId="298"/>
    <cellStyle name="20% - Akzent2 2 6" xfId="343"/>
    <cellStyle name="20% - Akzent2 3" xfId="134"/>
    <cellStyle name="20% - Akzent2 4" xfId="186"/>
    <cellStyle name="20% - Akzent2 5" xfId="229"/>
    <cellStyle name="20% - Akzent2 6" xfId="280"/>
    <cellStyle name="20% - Akzent2 7" xfId="325"/>
    <cellStyle name="20% - Akzent2 8" xfId="365"/>
    <cellStyle name="20% - Akzent3 2" xfId="52"/>
    <cellStyle name="20% - Akzent3 2 2" xfId="164"/>
    <cellStyle name="20% - Akzent3 2 3" xfId="203"/>
    <cellStyle name="20% - Akzent3 2 4" xfId="254"/>
    <cellStyle name="20% - Akzent3 2 5" xfId="299"/>
    <cellStyle name="20% - Akzent3 2 6" xfId="344"/>
    <cellStyle name="20% - Akzent3 3" xfId="138"/>
    <cellStyle name="20% - Akzent3 4" xfId="189"/>
    <cellStyle name="20% - Akzent3 5" xfId="231"/>
    <cellStyle name="20% - Akzent3 6" xfId="282"/>
    <cellStyle name="20% - Akzent3 7" xfId="327"/>
    <cellStyle name="20% - Akzent3 8" xfId="367"/>
    <cellStyle name="20% - Akzent4 2" xfId="53"/>
    <cellStyle name="20% - Akzent4 2 2" xfId="165"/>
    <cellStyle name="20% - Akzent4 2 3" xfId="204"/>
    <cellStyle name="20% - Akzent4 2 4" xfId="255"/>
    <cellStyle name="20% - Akzent4 2 5" xfId="300"/>
    <cellStyle name="20% - Akzent4 2 6" xfId="345"/>
    <cellStyle name="20% - Akzent4 3" xfId="142"/>
    <cellStyle name="20% - Akzent4 4" xfId="191"/>
    <cellStyle name="20% - Akzent4 5" xfId="233"/>
    <cellStyle name="20% - Akzent4 6" xfId="284"/>
    <cellStyle name="20% - Akzent4 7" xfId="329"/>
    <cellStyle name="20% - Akzent4 8" xfId="369"/>
    <cellStyle name="20% - Akzent5 2" xfId="54"/>
    <cellStyle name="20% - Akzent5 2 2" xfId="166"/>
    <cellStyle name="20% - Akzent5 2 3" xfId="205"/>
    <cellStyle name="20% - Akzent5 2 4" xfId="256"/>
    <cellStyle name="20% - Akzent5 2 5" xfId="301"/>
    <cellStyle name="20% - Akzent5 2 6" xfId="346"/>
    <cellStyle name="20% - Akzent5 3" xfId="146"/>
    <cellStyle name="20% - Akzent5 4" xfId="193"/>
    <cellStyle name="20% - Akzent5 5" xfId="235"/>
    <cellStyle name="20% - Akzent5 6" xfId="286"/>
    <cellStyle name="20% - Akzent5 7" xfId="331"/>
    <cellStyle name="20% - Akzent5 8" xfId="371"/>
    <cellStyle name="20% - Akzent6 2" xfId="55"/>
    <cellStyle name="20% - Akzent6 2 2" xfId="167"/>
    <cellStyle name="20% - Akzent6 2 3" xfId="206"/>
    <cellStyle name="20% - Akzent6 2 4" xfId="257"/>
    <cellStyle name="20% - Akzent6 2 5" xfId="302"/>
    <cellStyle name="20% - Akzent6 2 6" xfId="347"/>
    <cellStyle name="20% - Akzent6 3" xfId="150"/>
    <cellStyle name="20% - Akzent6 4" xfId="195"/>
    <cellStyle name="20% - Akzent6 5" xfId="237"/>
    <cellStyle name="20% - Akzent6 6" xfId="288"/>
    <cellStyle name="20% - Akzent6 7" xfId="333"/>
    <cellStyle name="20% - Akzent6 8" xfId="373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40% - Akzent1 2" xfId="56"/>
    <cellStyle name="40% - Akzent1 2 2" xfId="168"/>
    <cellStyle name="40% - Akzent1 2 3" xfId="207"/>
    <cellStyle name="40% - Akzent1 2 4" xfId="258"/>
    <cellStyle name="40% - Akzent1 2 5" xfId="303"/>
    <cellStyle name="40% - Akzent1 2 6" xfId="348"/>
    <cellStyle name="40% - Akzent1 3" xfId="131"/>
    <cellStyle name="40% - Akzent1 4" xfId="185"/>
    <cellStyle name="40% - Akzent1 5" xfId="228"/>
    <cellStyle name="40% - Akzent1 6" xfId="279"/>
    <cellStyle name="40% - Akzent1 7" xfId="324"/>
    <cellStyle name="40% - Akzent1 8" xfId="364"/>
    <cellStyle name="40% - Akzent2 2" xfId="57"/>
    <cellStyle name="40% - Akzent2 2 2" xfId="169"/>
    <cellStyle name="40% - Akzent2 2 3" xfId="208"/>
    <cellStyle name="40% - Akzent2 2 4" xfId="259"/>
    <cellStyle name="40% - Akzent2 2 5" xfId="304"/>
    <cellStyle name="40% - Akzent2 2 6" xfId="349"/>
    <cellStyle name="40% - Akzent2 3" xfId="135"/>
    <cellStyle name="40% - Akzent2 4" xfId="187"/>
    <cellStyle name="40% - Akzent2 5" xfId="230"/>
    <cellStyle name="40% - Akzent2 6" xfId="281"/>
    <cellStyle name="40% - Akzent2 7" xfId="326"/>
    <cellStyle name="40% - Akzent2 8" xfId="366"/>
    <cellStyle name="40% - Akzent3 2" xfId="58"/>
    <cellStyle name="40% - Akzent3 2 2" xfId="170"/>
    <cellStyle name="40% - Akzent3 2 3" xfId="209"/>
    <cellStyle name="40% - Akzent3 2 4" xfId="260"/>
    <cellStyle name="40% - Akzent3 2 5" xfId="305"/>
    <cellStyle name="40% - Akzent3 2 6" xfId="350"/>
    <cellStyle name="40% - Akzent3 3" xfId="139"/>
    <cellStyle name="40% - Akzent3 4" xfId="190"/>
    <cellStyle name="40% - Akzent3 5" xfId="232"/>
    <cellStyle name="40% - Akzent3 6" xfId="283"/>
    <cellStyle name="40% - Akzent3 7" xfId="328"/>
    <cellStyle name="40% - Akzent3 8" xfId="368"/>
    <cellStyle name="40% - Akzent4 2" xfId="59"/>
    <cellStyle name="40% - Akzent4 2 2" xfId="171"/>
    <cellStyle name="40% - Akzent4 2 3" xfId="210"/>
    <cellStyle name="40% - Akzent4 2 4" xfId="261"/>
    <cellStyle name="40% - Akzent4 2 5" xfId="306"/>
    <cellStyle name="40% - Akzent4 2 6" xfId="351"/>
    <cellStyle name="40% - Akzent4 3" xfId="143"/>
    <cellStyle name="40% - Akzent4 4" xfId="192"/>
    <cellStyle name="40% - Akzent4 5" xfId="234"/>
    <cellStyle name="40% - Akzent4 6" xfId="285"/>
    <cellStyle name="40% - Akzent4 7" xfId="330"/>
    <cellStyle name="40% - Akzent4 8" xfId="370"/>
    <cellStyle name="40% - Akzent5 2" xfId="60"/>
    <cellStyle name="40% - Akzent5 2 2" xfId="172"/>
    <cellStyle name="40% - Akzent5 2 3" xfId="211"/>
    <cellStyle name="40% - Akzent5 2 4" xfId="262"/>
    <cellStyle name="40% - Akzent5 2 5" xfId="307"/>
    <cellStyle name="40% - Akzent5 2 6" xfId="352"/>
    <cellStyle name="40% - Akzent5 3" xfId="147"/>
    <cellStyle name="40% - Akzent5 4" xfId="194"/>
    <cellStyle name="40% - Akzent5 5" xfId="236"/>
    <cellStyle name="40% - Akzent5 6" xfId="287"/>
    <cellStyle name="40% - Akzent5 7" xfId="332"/>
    <cellStyle name="40% - Akzent5 8" xfId="372"/>
    <cellStyle name="40% - Akzent6 2" xfId="61"/>
    <cellStyle name="40% - Akzent6 2 2" xfId="173"/>
    <cellStyle name="40% - Akzent6 2 3" xfId="212"/>
    <cellStyle name="40% - Akzent6 2 4" xfId="263"/>
    <cellStyle name="40% - Akzent6 2 5" xfId="308"/>
    <cellStyle name="40% - Akzent6 2 6" xfId="353"/>
    <cellStyle name="40% - Akzent6 3" xfId="151"/>
    <cellStyle name="40% - Akzent6 4" xfId="196"/>
    <cellStyle name="40% - Akzent6 5" xfId="238"/>
    <cellStyle name="40% - Akzent6 6" xfId="289"/>
    <cellStyle name="40% - Akzent6 7" xfId="334"/>
    <cellStyle name="40% - Akzent6 8" xfId="37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60% - Akzent1 2" xfId="132"/>
    <cellStyle name="60% - Akzent2 2" xfId="136"/>
    <cellStyle name="60% - Akzent3 2" xfId="140"/>
    <cellStyle name="60% - Akzent4 2" xfId="144"/>
    <cellStyle name="60% - Akzent5 2" xfId="148"/>
    <cellStyle name="60% - Akzent6 2" xfId="152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kzent1 2" xfId="62"/>
    <cellStyle name="Akzent1 3" xfId="63"/>
    <cellStyle name="Akzent1 4" xfId="129"/>
    <cellStyle name="Akzent2 2" xfId="64"/>
    <cellStyle name="Akzent2 3" xfId="65"/>
    <cellStyle name="Akzent2 4" xfId="133"/>
    <cellStyle name="Akzent3 2" xfId="66"/>
    <cellStyle name="Akzent3 3" xfId="67"/>
    <cellStyle name="Akzent3 4" xfId="137"/>
    <cellStyle name="Akzent4 2" xfId="68"/>
    <cellStyle name="Akzent4 3" xfId="69"/>
    <cellStyle name="Akzent4 4" xfId="141"/>
    <cellStyle name="Akzent5 2" xfId="70"/>
    <cellStyle name="Akzent5 3" xfId="71"/>
    <cellStyle name="Akzent5 4" xfId="145"/>
    <cellStyle name="Akzent6 2" xfId="72"/>
    <cellStyle name="Akzent6 3" xfId="73"/>
    <cellStyle name="Akzent6 4" xfId="149"/>
    <cellStyle name="Ausgabe 2" xfId="74"/>
    <cellStyle name="Ausgabe 2 2" xfId="213"/>
    <cellStyle name="Ausgabe 2 3" xfId="264"/>
    <cellStyle name="Ausgabe 2 4" xfId="309"/>
    <cellStyle name="Ausgabe 3" xfId="75"/>
    <cellStyle name="Ausgabe 4" xfId="121"/>
    <cellStyle name="Ausgabe 5" xfId="188"/>
    <cellStyle name="Bad" xfId="34" builtinId="27" customBuiltin="1"/>
    <cellStyle name="Berechnung 2" xfId="76"/>
    <cellStyle name="Berechnung 2 2" xfId="214"/>
    <cellStyle name="Berechnung 2 3" xfId="265"/>
    <cellStyle name="Berechnung 2 4" xfId="310"/>
    <cellStyle name="Berechnung 3" xfId="77"/>
    <cellStyle name="Berechnung 4" xfId="122"/>
    <cellStyle name="Berechnung 5" xfId="174"/>
    <cellStyle name="Calculation" xfId="26" builtinId="22" customBuiltin="1"/>
    <cellStyle name="Check Cell" xfId="42" builtinId="23" customBuiltin="1"/>
    <cellStyle name="Comma" xfId="198" builtinId="3"/>
    <cellStyle name="Dezimal 2" xfId="78"/>
    <cellStyle name="Dezimal 2 2" xfId="153"/>
    <cellStyle name="Dezimal 2 2 2" xfId="246"/>
    <cellStyle name="Dezimal 2 3" xfId="175"/>
    <cellStyle name="Dezimal 2 3 2" xfId="241"/>
    <cellStyle name="Dezimal 2 3 3" xfId="291"/>
    <cellStyle name="Dezimal 2 3 4" xfId="336"/>
    <cellStyle name="Dezimal 2 3 5" xfId="376"/>
    <cellStyle name="Dezimal 2 4" xfId="215"/>
    <cellStyle name="Dezimal 2 5" xfId="266"/>
    <cellStyle name="Dezimal 2 6" xfId="311"/>
    <cellStyle name="Dezimal 2 7" xfId="354"/>
    <cellStyle name="Dezimal 3" xfId="79"/>
    <cellStyle name="Dezimal 3 2" xfId="154"/>
    <cellStyle name="Dezimal 3 2 2" xfId="247"/>
    <cellStyle name="Dezimal 3 3" xfId="176"/>
    <cellStyle name="Dezimal 3 3 2" xfId="242"/>
    <cellStyle name="Dezimal 3 3 3" xfId="292"/>
    <cellStyle name="Dezimal 3 3 4" xfId="337"/>
    <cellStyle name="Dezimal 3 3 5" xfId="377"/>
    <cellStyle name="Dezimal 3 4" xfId="216"/>
    <cellStyle name="Dezimal 3 5" xfId="267"/>
    <cellStyle name="Dezimal 3 6" xfId="312"/>
    <cellStyle name="Dezimal 3 7" xfId="355"/>
    <cellStyle name="Dezimal 4" xfId="239"/>
    <cellStyle name="Dezimal 4 2" xfId="290"/>
    <cellStyle name="Dezimal 4 3" xfId="335"/>
    <cellStyle name="Dezimal 4 4" xfId="375"/>
    <cellStyle name="Eingabe 2" xfId="80"/>
    <cellStyle name="Eingabe 2 2" xfId="217"/>
    <cellStyle name="Eingabe 2 3" xfId="268"/>
    <cellStyle name="Eingabe 2 4" xfId="313"/>
    <cellStyle name="Eingabe 3" xfId="81"/>
    <cellStyle name="Eingabe 4" xfId="120"/>
    <cellStyle name="Eingabe 5" xfId="197"/>
    <cellStyle name="Ergebnis 1" xfId="82"/>
    <cellStyle name="Ergebnis 1 2" xfId="218"/>
    <cellStyle name="Ergebnis 1 3" xfId="269"/>
    <cellStyle name="Ergebnis 1 4" xfId="314"/>
    <cellStyle name="Ergebnis 2" xfId="128"/>
    <cellStyle name="Erklärender Text 2" xfId="83"/>
    <cellStyle name="Erklärender Text 3" xfId="84"/>
    <cellStyle name="Erklärender Text 4" xfId="127"/>
    <cellStyle name="Excel Built-in Normal 1" xfId="49"/>
    <cellStyle name="Excel Built-in Normal 2" xfId="47"/>
    <cellStyle name="Explanatory Text" xfId="29" builtinId="53" customBuiltin="1"/>
    <cellStyle name="Good" xfId="30" builtinId="26" customBuiltin="1"/>
    <cellStyle name="Gut 2" xfId="85"/>
    <cellStyle name="Gut 3" xfId="86"/>
    <cellStyle name="Gut 3 2" xfId="155"/>
    <cellStyle name="Gut 4" xfId="240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27" builtinId="20" customBuiltin="1"/>
    <cellStyle name="Linked Cell" xfId="40" builtinId="24" customBuiltin="1"/>
    <cellStyle name="Neutral" xfId="31" builtinId="28" customBuiltin="1"/>
    <cellStyle name="Neutral 2" xfId="87"/>
    <cellStyle name="Neutral 3" xfId="88"/>
    <cellStyle name="Neutral 4" xfId="119"/>
    <cellStyle name="Normal" xfId="0" builtinId="0"/>
    <cellStyle name="Note" xfId="32" builtinId="10" customBuiltin="1"/>
    <cellStyle name="Notiz 10" xfId="322"/>
    <cellStyle name="Notiz 11" xfId="362"/>
    <cellStyle name="Notiz 2" xfId="89"/>
    <cellStyle name="Notiz 2 2" xfId="219"/>
    <cellStyle name="Notiz 2 3" xfId="270"/>
    <cellStyle name="Notiz 2 4" xfId="315"/>
    <cellStyle name="Notiz 3" xfId="90"/>
    <cellStyle name="Notiz 3 2" xfId="157"/>
    <cellStyle name="Notiz 3 3" xfId="177"/>
    <cellStyle name="Notiz 3 4" xfId="220"/>
    <cellStyle name="Notiz 3 5" xfId="271"/>
    <cellStyle name="Notiz 3 6" xfId="316"/>
    <cellStyle name="Notiz 3 7" xfId="356"/>
    <cellStyle name="Notiz 4" xfId="91"/>
    <cellStyle name="Notiz 4 2" xfId="158"/>
    <cellStyle name="Notiz 4 3" xfId="178"/>
    <cellStyle name="Notiz 4 4" xfId="221"/>
    <cellStyle name="Notiz 4 5" xfId="272"/>
    <cellStyle name="Notiz 4 6" xfId="317"/>
    <cellStyle name="Notiz 4 7" xfId="357"/>
    <cellStyle name="Notiz 5" xfId="156"/>
    <cellStyle name="Notiz 6" xfId="126"/>
    <cellStyle name="Notiz 7" xfId="183"/>
    <cellStyle name="Notiz 8" xfId="226"/>
    <cellStyle name="Notiz 9" xfId="277"/>
    <cellStyle name="Output" xfId="25" builtinId="21" customBuiltin="1"/>
    <cellStyle name="Percent" xfId="33" builtinId="5"/>
    <cellStyle name="Prozent 2" xfId="44"/>
    <cellStyle name="Prozent 3" xfId="250"/>
    <cellStyle name="Prozent 4" xfId="295"/>
    <cellStyle name="Prozent 5" xfId="340"/>
    <cellStyle name="Prozent 6" xfId="380"/>
    <cellStyle name="Schlecht 2" xfId="92"/>
    <cellStyle name="Schlecht 3" xfId="93"/>
    <cellStyle name="Schlecht 4" xfId="118"/>
    <cellStyle name="Standard 10" xfId="296"/>
    <cellStyle name="Standard 11" xfId="341"/>
    <cellStyle name="Standard 2" xfId="43"/>
    <cellStyle name="Standard 2 2" xfId="48"/>
    <cellStyle name="Standard 3" xfId="45"/>
    <cellStyle name="Standard 3 2" xfId="94"/>
    <cellStyle name="Standard 3 3" xfId="179"/>
    <cellStyle name="Standard 3 4" xfId="222"/>
    <cellStyle name="Standard 3 5" xfId="273"/>
    <cellStyle name="Standard 3 6" xfId="318"/>
    <cellStyle name="Standard 3 7" xfId="358"/>
    <cellStyle name="Standard 4" xfId="95"/>
    <cellStyle name="Standard 4 2" xfId="180"/>
    <cellStyle name="Standard 4 3" xfId="223"/>
    <cellStyle name="Standard 4 4" xfId="274"/>
    <cellStyle name="Standard 4 5" xfId="319"/>
    <cellStyle name="Standard 4 6" xfId="359"/>
    <cellStyle name="Standard 5" xfId="46"/>
    <cellStyle name="Standard 5 2" xfId="245"/>
    <cellStyle name="Standard 6" xfId="161"/>
    <cellStyle name="Standard 7" xfId="199"/>
    <cellStyle name="Standard 8" xfId="200"/>
    <cellStyle name="Standard 9" xfId="251"/>
    <cellStyle name="Title" xfId="35" builtinId="15" customBuiltin="1"/>
    <cellStyle name="Total" xfId="28" builtinId="25" customBuiltin="1"/>
    <cellStyle name="Überschrift 1 2" xfId="96"/>
    <cellStyle name="Überschrift 1 3" xfId="97"/>
    <cellStyle name="Überschrift 1 4" xfId="114"/>
    <cellStyle name="Überschrift 2 2" xfId="98"/>
    <cellStyle name="Überschrift 2 3" xfId="99"/>
    <cellStyle name="Überschrift 2 4" xfId="115"/>
    <cellStyle name="Überschrift 3 2" xfId="100"/>
    <cellStyle name="Überschrift 3 3" xfId="101"/>
    <cellStyle name="Überschrift 3 4" xfId="116"/>
    <cellStyle name="Überschrift 4 2" xfId="102"/>
    <cellStyle name="Überschrift 4 3" xfId="103"/>
    <cellStyle name="Überschrift 4 4" xfId="117"/>
    <cellStyle name="Überschrift 5" xfId="104"/>
    <cellStyle name="Überschrift 6" xfId="113"/>
    <cellStyle name="Verknüpfte Zelle 2" xfId="105"/>
    <cellStyle name="Verknüpfte Zelle 3" xfId="106"/>
    <cellStyle name="Verknüpfte Zelle 4" xfId="123"/>
    <cellStyle name="Währung 2" xfId="107"/>
    <cellStyle name="Währung 2 2" xfId="159"/>
    <cellStyle name="Währung 2 2 2" xfId="248"/>
    <cellStyle name="Währung 2 3" xfId="181"/>
    <cellStyle name="Währung 2 3 2" xfId="243"/>
    <cellStyle name="Währung 2 3 3" xfId="293"/>
    <cellStyle name="Währung 2 3 4" xfId="338"/>
    <cellStyle name="Währung 2 3 5" xfId="378"/>
    <cellStyle name="Währung 2 4" xfId="224"/>
    <cellStyle name="Währung 2 5" xfId="275"/>
    <cellStyle name="Währung 2 6" xfId="320"/>
    <cellStyle name="Währung 2 7" xfId="360"/>
    <cellStyle name="Währung 3" xfId="108"/>
    <cellStyle name="Währung 3 2" xfId="160"/>
    <cellStyle name="Währung 3 2 2" xfId="249"/>
    <cellStyle name="Währung 3 3" xfId="182"/>
    <cellStyle name="Währung 3 3 2" xfId="244"/>
    <cellStyle name="Währung 3 3 3" xfId="294"/>
    <cellStyle name="Währung 3 3 4" xfId="339"/>
    <cellStyle name="Währung 3 3 5" xfId="379"/>
    <cellStyle name="Währung 3 4" xfId="225"/>
    <cellStyle name="Währung 3 5" xfId="276"/>
    <cellStyle name="Währung 3 6" xfId="321"/>
    <cellStyle name="Währung 3 7" xfId="361"/>
    <cellStyle name="Warnender Text 2" xfId="109"/>
    <cellStyle name="Warnender Text 3" xfId="110"/>
    <cellStyle name="Warnender Text 4" xfId="125"/>
    <cellStyle name="Warning Text" xfId="41" builtinId="11" customBuiltin="1"/>
    <cellStyle name="Zelle überprüfen 2" xfId="111"/>
    <cellStyle name="Zelle überprüfen 3" xfId="112"/>
    <cellStyle name="Zelle überprüfen 4" xfId="124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66"/>
      <color rgb="FFFF00FF"/>
      <color rgb="FFFFFF99"/>
      <color rgb="FF800080"/>
      <color rgb="FFFF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857251</xdr:colOff>
      <xdr:row>1</xdr:row>
      <xdr:rowOff>210912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179094" cy="1127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1005416</xdr:colOff>
      <xdr:row>0</xdr:row>
      <xdr:rowOff>996680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93583" cy="996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994834</xdr:colOff>
      <xdr:row>0</xdr:row>
      <xdr:rowOff>993825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683000" cy="993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olling\Zweirad\COSTPLUS\2008\Costplus_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_vorm%20Walde\Fahrrad\Programm\PMPRO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rtrieb\Auswertungen\costplus\Costplus06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e"/>
      <sheetName val="Rechenparameter"/>
      <sheetName val="COST PLUS"/>
      <sheetName val="BExRepositorySheet"/>
      <sheetName val="Art_kost_list"/>
      <sheetName val="COST PLUS (Währung)"/>
      <sheetName val="Target Cost"/>
      <sheetName val="JHK08"/>
      <sheetName val="Art0801"/>
      <sheetName val="Art0803"/>
      <sheetName val="Art0804"/>
      <sheetName val="Entwicklung PHK_JHK ab 2003 "/>
      <sheetName val="Module Allgemein"/>
      <sheetName val="Module Cost Plus _ Price Less"/>
      <sheetName val="Module Target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05.06"/>
      <sheetName val="Tubes 28.03.06"/>
      <sheetName val="Div. Art.22.02.06"/>
      <sheetName val="POS06.04.05"/>
      <sheetName val="Param.28.09.05"/>
      <sheetName val="Unitube"/>
      <sheetName val="Unitube-Präs."/>
      <sheetName val="Modul1"/>
      <sheetName val="Inliner"/>
      <sheetName val="Tabelle13"/>
      <sheetName val="Tabelle14"/>
      <sheetName val="Tabelle15"/>
      <sheetName val="Tabelle16"/>
      <sheetName val="12.02.07"/>
      <sheetName val="Tubes24.01.07"/>
      <sheetName val="Div. Art.24.01.07"/>
      <sheetName val="POS06.24.01.07"/>
      <sheetName val="Semperit24.01.07"/>
      <sheetName val="21.02.07"/>
      <sheetName val="Tubes21.02.07"/>
      <sheetName val="15.01.08"/>
      <sheetName val="Tubes22.11.07"/>
      <sheetName val="Div. Art.22.11.07"/>
      <sheetName val="Semperit20.06.07"/>
      <sheetName val="Param.24.07.07"/>
    </sheetNames>
    <sheetDataSet>
      <sheetData sheetId="0"/>
      <sheetData sheetId="1"/>
      <sheetData sheetId="2"/>
      <sheetData sheetId="3"/>
      <sheetData sheetId="4">
        <row r="9">
          <cell r="B9">
            <v>1.04</v>
          </cell>
        </row>
        <row r="25">
          <cell r="B25">
            <v>0.18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e"/>
      <sheetName val="Rechenparameter"/>
      <sheetName val="COST PLUS"/>
      <sheetName val="JHK_PHK_Entwicklung"/>
      <sheetName val="COST PLUS (Währung)"/>
      <sheetName val="Target Cost"/>
      <sheetName val="Art_kost_list"/>
      <sheetName val="Module Allgemein"/>
      <sheetName val="Module Cost Plus _ Price Less"/>
      <sheetName val="Module Target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FFC000"/>
  </sheetPr>
  <dimension ref="A1:AB1279"/>
  <sheetViews>
    <sheetView showGridLines="0" tabSelected="1" zoomScale="80" zoomScaleNormal="80" zoomScaleSheetLayoutView="75" workbookViewId="0">
      <pane ySplit="4" topLeftCell="A5" activePane="bottomLeft" state="frozen"/>
      <selection activeCell="U11" sqref="U11"/>
      <selection pane="bottomLeft" activeCell="F1" sqref="F1"/>
    </sheetView>
  </sheetViews>
  <sheetFormatPr defaultColWidth="11.42578125" defaultRowHeight="17.25" customHeight="1" x14ac:dyDescent="0.2"/>
  <cols>
    <col min="1" max="1" width="10.7109375" style="109" customWidth="1"/>
    <col min="2" max="2" width="10" style="55" customWidth="1"/>
    <col min="3" max="3" width="13.28515625" style="47" customWidth="1"/>
    <col min="4" max="4" width="15.85546875" style="61" bestFit="1" customWidth="1"/>
    <col min="5" max="5" width="16.28515625" style="47" bestFit="1" customWidth="1"/>
    <col min="6" max="6" width="38.5703125" style="47" customWidth="1"/>
    <col min="7" max="7" width="26.28515625" style="56" customWidth="1"/>
    <col min="8" max="8" width="6.42578125" style="75" customWidth="1"/>
    <col min="9" max="9" width="8" style="91" customWidth="1"/>
    <col min="10" max="10" width="22.85546875" style="47" customWidth="1"/>
    <col min="11" max="11" width="6.7109375" style="77" customWidth="1"/>
    <col min="12" max="13" width="13.42578125" style="95" bestFit="1" customWidth="1"/>
    <col min="14" max="25" width="6.42578125" style="66" customWidth="1"/>
    <col min="26" max="26" width="14.85546875" style="123" customWidth="1"/>
    <col min="27" max="16384" width="11.42578125" style="7"/>
  </cols>
  <sheetData>
    <row r="1" spans="1:28" ht="72" customHeight="1" x14ac:dyDescent="0.2">
      <c r="G1" s="113"/>
      <c r="H1" s="92"/>
      <c r="I1" s="86"/>
      <c r="J1" s="117"/>
    </row>
    <row r="2" spans="1:28" s="5" customFormat="1" ht="26.25" x14ac:dyDescent="0.2">
      <c r="A2" s="54"/>
      <c r="B2" s="55"/>
      <c r="C2" s="47"/>
      <c r="D2" s="61"/>
      <c r="E2" s="47"/>
      <c r="F2" s="48" t="s">
        <v>642</v>
      </c>
      <c r="G2" s="113"/>
      <c r="H2" s="92"/>
      <c r="I2" s="86"/>
      <c r="J2" s="47"/>
      <c r="K2" s="77"/>
      <c r="L2" s="95"/>
      <c r="M2" s="95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123"/>
    </row>
    <row r="3" spans="1:28" s="5" customFormat="1" ht="14.25" customHeight="1" x14ac:dyDescent="0.2">
      <c r="A3" s="57"/>
      <c r="B3" s="111"/>
      <c r="C3" s="58"/>
      <c r="D3" s="61"/>
      <c r="E3" s="47"/>
      <c r="F3" s="47"/>
      <c r="G3" s="56"/>
      <c r="H3" s="61"/>
      <c r="I3" s="77"/>
      <c r="J3" s="59"/>
      <c r="K3" s="77"/>
      <c r="L3" s="95"/>
      <c r="M3" s="95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23"/>
    </row>
    <row r="4" spans="1:28" s="2" customFormat="1" ht="69" customHeight="1" x14ac:dyDescent="0.2">
      <c r="A4" s="62" t="s">
        <v>640</v>
      </c>
      <c r="B4" s="63" t="s">
        <v>183</v>
      </c>
      <c r="C4" s="53" t="s">
        <v>57</v>
      </c>
      <c r="D4" s="122" t="s">
        <v>25</v>
      </c>
      <c r="E4" s="53" t="s">
        <v>73</v>
      </c>
      <c r="F4" s="53" t="s">
        <v>420</v>
      </c>
      <c r="G4" s="114" t="s">
        <v>641</v>
      </c>
      <c r="H4" s="93" t="s">
        <v>422</v>
      </c>
      <c r="I4" s="87" t="s">
        <v>254</v>
      </c>
      <c r="J4" s="53" t="s">
        <v>423</v>
      </c>
      <c r="K4" s="78" t="s">
        <v>424</v>
      </c>
      <c r="L4" s="96" t="s">
        <v>425</v>
      </c>
      <c r="M4" s="97" t="s">
        <v>426</v>
      </c>
      <c r="N4" s="119" t="s">
        <v>72</v>
      </c>
      <c r="O4" s="119" t="s">
        <v>9</v>
      </c>
      <c r="P4" s="119" t="s">
        <v>306</v>
      </c>
      <c r="Q4" s="223" t="s">
        <v>252</v>
      </c>
      <c r="R4" s="223" t="s">
        <v>643</v>
      </c>
      <c r="S4" s="223" t="s">
        <v>649</v>
      </c>
      <c r="T4" s="223" t="s">
        <v>644</v>
      </c>
      <c r="U4" s="223" t="s">
        <v>645</v>
      </c>
      <c r="V4" s="223" t="s">
        <v>646</v>
      </c>
      <c r="W4" s="223" t="s">
        <v>250</v>
      </c>
      <c r="X4" s="223" t="s">
        <v>647</v>
      </c>
      <c r="Y4" s="223" t="s">
        <v>648</v>
      </c>
      <c r="Z4" s="64" t="s">
        <v>427</v>
      </c>
    </row>
    <row r="5" spans="1:28" s="3" customFormat="1" ht="33.75" customHeight="1" x14ac:dyDescent="0.2">
      <c r="A5" s="1" t="s">
        <v>651</v>
      </c>
      <c r="B5" s="28"/>
      <c r="C5" s="17"/>
      <c r="D5" s="68"/>
      <c r="E5" s="15"/>
      <c r="F5" s="15"/>
      <c r="G5" s="21"/>
      <c r="H5" s="68"/>
      <c r="I5" s="88"/>
      <c r="J5" s="20"/>
      <c r="K5" s="79"/>
      <c r="L5" s="98"/>
      <c r="M5" s="9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3"/>
    </row>
    <row r="6" spans="1:28" s="3" customFormat="1" ht="17.25" customHeight="1" x14ac:dyDescent="0.2">
      <c r="A6" s="8" t="s">
        <v>580</v>
      </c>
      <c r="B6" s="29"/>
      <c r="C6" s="24"/>
      <c r="D6" s="69"/>
      <c r="E6" s="24"/>
      <c r="F6" s="24"/>
      <c r="G6" s="26"/>
      <c r="H6" s="69"/>
      <c r="I6" s="84"/>
      <c r="J6" s="24"/>
      <c r="K6" s="80"/>
      <c r="L6" s="99"/>
      <c r="M6" s="10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24"/>
    </row>
    <row r="7" spans="1:28" s="3" customFormat="1" ht="17.25" customHeight="1" x14ac:dyDescent="0.2">
      <c r="A7" s="27">
        <v>100490</v>
      </c>
      <c r="B7" s="42" t="s">
        <v>165</v>
      </c>
      <c r="C7" s="38" t="s">
        <v>76</v>
      </c>
      <c r="D7" s="40">
        <v>4019238555004</v>
      </c>
      <c r="E7" s="38" t="s">
        <v>322</v>
      </c>
      <c r="F7" s="38" t="s">
        <v>581</v>
      </c>
      <c r="G7" s="43" t="s">
        <v>323</v>
      </c>
      <c r="H7" s="40">
        <v>3</v>
      </c>
      <c r="I7" s="81">
        <v>330</v>
      </c>
      <c r="J7" s="38" t="s">
        <v>247</v>
      </c>
      <c r="K7" s="81">
        <v>370</v>
      </c>
      <c r="L7" s="101">
        <v>7.5</v>
      </c>
      <c r="M7" s="102">
        <v>8.5</v>
      </c>
      <c r="N7" s="39" t="s">
        <v>62</v>
      </c>
      <c r="O7" s="39" t="s">
        <v>62</v>
      </c>
      <c r="P7" s="39" t="s">
        <v>165</v>
      </c>
      <c r="Q7" s="39"/>
      <c r="R7" s="39"/>
      <c r="S7" s="39"/>
      <c r="T7" s="39"/>
      <c r="U7" s="39"/>
      <c r="V7" s="39" t="s">
        <v>62</v>
      </c>
      <c r="W7" s="39"/>
      <c r="X7" s="39"/>
      <c r="Y7" s="39"/>
      <c r="Z7" s="118" t="s">
        <v>309</v>
      </c>
      <c r="AB7" s="222"/>
    </row>
    <row r="8" spans="1:28" s="3" customFormat="1" ht="17.25" customHeight="1" x14ac:dyDescent="0.2">
      <c r="A8" s="8" t="s">
        <v>532</v>
      </c>
      <c r="B8" s="29"/>
      <c r="C8" s="24"/>
      <c r="D8" s="69"/>
      <c r="E8" s="24"/>
      <c r="F8" s="24"/>
      <c r="G8" s="26"/>
      <c r="H8" s="69"/>
      <c r="I8" s="84"/>
      <c r="J8" s="24"/>
      <c r="K8" s="80"/>
      <c r="L8" s="99"/>
      <c r="M8" s="10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24"/>
      <c r="AB8" s="222"/>
    </row>
    <row r="9" spans="1:28" s="3" customFormat="1" ht="17.25" customHeight="1" x14ac:dyDescent="0.2">
      <c r="A9" s="27">
        <v>100488</v>
      </c>
      <c r="B9" s="42" t="s">
        <v>165</v>
      </c>
      <c r="C9" s="38" t="s">
        <v>11</v>
      </c>
      <c r="D9" s="40">
        <v>4019238551419</v>
      </c>
      <c r="E9" s="38" t="s">
        <v>204</v>
      </c>
      <c r="F9" s="38" t="s">
        <v>532</v>
      </c>
      <c r="G9" s="43" t="s">
        <v>323</v>
      </c>
      <c r="H9" s="40">
        <v>3</v>
      </c>
      <c r="I9" s="81">
        <v>330</v>
      </c>
      <c r="J9" s="38" t="s">
        <v>247</v>
      </c>
      <c r="K9" s="81">
        <v>175</v>
      </c>
      <c r="L9" s="101">
        <v>7.5</v>
      </c>
      <c r="M9" s="102">
        <v>8.5</v>
      </c>
      <c r="N9" s="39" t="s">
        <v>62</v>
      </c>
      <c r="O9" s="39" t="s">
        <v>62</v>
      </c>
      <c r="P9" s="39" t="s">
        <v>165</v>
      </c>
      <c r="Q9" s="39"/>
      <c r="R9" s="39"/>
      <c r="S9" s="39"/>
      <c r="T9" s="39"/>
      <c r="U9" s="39"/>
      <c r="V9" s="39" t="s">
        <v>62</v>
      </c>
      <c r="W9" s="39"/>
      <c r="X9" s="39"/>
      <c r="Y9" s="39"/>
      <c r="Z9" s="118" t="s">
        <v>309</v>
      </c>
      <c r="AB9" s="222"/>
    </row>
    <row r="10" spans="1:28" s="3" customFormat="1" ht="17.25" customHeight="1" x14ac:dyDescent="0.2">
      <c r="A10" s="8" t="s">
        <v>533</v>
      </c>
      <c r="B10" s="29"/>
      <c r="C10" s="24"/>
      <c r="D10" s="69"/>
      <c r="E10" s="24"/>
      <c r="F10" s="24"/>
      <c r="G10" s="26"/>
      <c r="H10" s="69"/>
      <c r="I10" s="84"/>
      <c r="J10" s="24"/>
      <c r="K10" s="80"/>
      <c r="L10" s="99"/>
      <c r="M10" s="10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24"/>
      <c r="AB10" s="222"/>
    </row>
    <row r="11" spans="1:28" s="3" customFormat="1" ht="17.25" customHeight="1" x14ac:dyDescent="0.2">
      <c r="A11" s="27">
        <v>100489</v>
      </c>
      <c r="B11" s="42" t="s">
        <v>165</v>
      </c>
      <c r="C11" s="38" t="s">
        <v>104</v>
      </c>
      <c r="D11" s="40">
        <v>4019238551426</v>
      </c>
      <c r="E11" s="38" t="s">
        <v>205</v>
      </c>
      <c r="F11" s="38" t="s">
        <v>533</v>
      </c>
      <c r="G11" s="43" t="s">
        <v>323</v>
      </c>
      <c r="H11" s="40">
        <v>3</v>
      </c>
      <c r="I11" s="81">
        <v>330</v>
      </c>
      <c r="J11" s="38" t="s">
        <v>247</v>
      </c>
      <c r="K11" s="81">
        <v>195</v>
      </c>
      <c r="L11" s="101">
        <v>7.5</v>
      </c>
      <c r="M11" s="102">
        <v>8.5</v>
      </c>
      <c r="N11" s="39" t="s">
        <v>62</v>
      </c>
      <c r="O11" s="39" t="s">
        <v>62</v>
      </c>
      <c r="P11" s="39" t="s">
        <v>165</v>
      </c>
      <c r="Q11" s="39"/>
      <c r="R11" s="39"/>
      <c r="S11" s="39"/>
      <c r="T11" s="39"/>
      <c r="U11" s="39"/>
      <c r="V11" s="39" t="s">
        <v>62</v>
      </c>
      <c r="W11" s="39"/>
      <c r="X11" s="39"/>
      <c r="Y11" s="39"/>
      <c r="Z11" s="118" t="s">
        <v>309</v>
      </c>
      <c r="AB11" s="222"/>
    </row>
    <row r="12" spans="1:28" s="3" customFormat="1" ht="17.25" customHeight="1" x14ac:dyDescent="0.2">
      <c r="A12" s="8" t="s">
        <v>314</v>
      </c>
      <c r="B12" s="29"/>
      <c r="C12" s="24"/>
      <c r="D12" s="70"/>
      <c r="E12" s="16"/>
      <c r="F12" s="24"/>
      <c r="G12" s="26"/>
      <c r="H12" s="70"/>
      <c r="I12" s="80"/>
      <c r="J12" s="16"/>
      <c r="K12" s="80"/>
      <c r="L12" s="99"/>
      <c r="M12" s="10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24"/>
      <c r="AB12" s="222"/>
    </row>
    <row r="13" spans="1:28" s="3" customFormat="1" ht="17.25" customHeight="1" x14ac:dyDescent="0.2">
      <c r="A13" s="27">
        <v>100935</v>
      </c>
      <c r="B13" s="42" t="s">
        <v>165</v>
      </c>
      <c r="C13" s="38" t="s">
        <v>13</v>
      </c>
      <c r="D13" s="40">
        <v>4019238620931</v>
      </c>
      <c r="E13" s="38" t="s">
        <v>153</v>
      </c>
      <c r="F13" s="38" t="s">
        <v>314</v>
      </c>
      <c r="G13" s="43" t="s">
        <v>323</v>
      </c>
      <c r="H13" s="40">
        <v>3</v>
      </c>
      <c r="I13" s="81">
        <v>330</v>
      </c>
      <c r="J13" s="38" t="s">
        <v>247</v>
      </c>
      <c r="K13" s="81">
        <v>205</v>
      </c>
      <c r="L13" s="101">
        <v>7.5</v>
      </c>
      <c r="M13" s="102">
        <v>8.5</v>
      </c>
      <c r="N13" s="39" t="s">
        <v>62</v>
      </c>
      <c r="O13" s="39" t="s">
        <v>62</v>
      </c>
      <c r="P13" s="39" t="s">
        <v>165</v>
      </c>
      <c r="Q13" s="39"/>
      <c r="R13" s="39"/>
      <c r="S13" s="39"/>
      <c r="T13" s="39"/>
      <c r="U13" s="39"/>
      <c r="V13" s="39" t="s">
        <v>62</v>
      </c>
      <c r="W13" s="39"/>
      <c r="X13" s="39"/>
      <c r="Y13" s="39"/>
      <c r="Z13" s="118" t="s">
        <v>309</v>
      </c>
      <c r="AB13" s="222"/>
    </row>
    <row r="14" spans="1:28" s="3" customFormat="1" ht="17.25" customHeight="1" x14ac:dyDescent="0.2">
      <c r="A14" s="27">
        <v>100936</v>
      </c>
      <c r="B14" s="42" t="s">
        <v>165</v>
      </c>
      <c r="C14" s="38" t="s">
        <v>166</v>
      </c>
      <c r="D14" s="40">
        <v>4019238620917</v>
      </c>
      <c r="E14" s="38" t="s">
        <v>154</v>
      </c>
      <c r="F14" s="38" t="s">
        <v>314</v>
      </c>
      <c r="G14" s="43" t="s">
        <v>323</v>
      </c>
      <c r="H14" s="40">
        <v>3</v>
      </c>
      <c r="I14" s="81">
        <v>330</v>
      </c>
      <c r="J14" s="38" t="s">
        <v>247</v>
      </c>
      <c r="K14" s="81">
        <v>185</v>
      </c>
      <c r="L14" s="101">
        <v>9</v>
      </c>
      <c r="M14" s="102">
        <v>11</v>
      </c>
      <c r="N14" s="39" t="s">
        <v>62</v>
      </c>
      <c r="O14" s="39" t="s">
        <v>62</v>
      </c>
      <c r="P14" s="39" t="s">
        <v>165</v>
      </c>
      <c r="Q14" s="39"/>
      <c r="R14" s="39"/>
      <c r="S14" s="39"/>
      <c r="T14" s="39"/>
      <c r="U14" s="39"/>
      <c r="V14" s="39" t="s">
        <v>62</v>
      </c>
      <c r="W14" s="39"/>
      <c r="X14" s="39"/>
      <c r="Y14" s="39"/>
      <c r="Z14" s="118" t="s">
        <v>309</v>
      </c>
      <c r="AB14" s="222"/>
    </row>
    <row r="15" spans="1:28" s="3" customFormat="1" ht="17.25" customHeight="1" x14ac:dyDescent="0.2">
      <c r="A15" s="27">
        <v>100937</v>
      </c>
      <c r="B15" s="42" t="s">
        <v>165</v>
      </c>
      <c r="C15" s="38" t="s">
        <v>12</v>
      </c>
      <c r="D15" s="40">
        <v>4019238620887</v>
      </c>
      <c r="E15" s="38" t="s">
        <v>171</v>
      </c>
      <c r="F15" s="38" t="s">
        <v>314</v>
      </c>
      <c r="G15" s="43" t="s">
        <v>323</v>
      </c>
      <c r="H15" s="40">
        <v>3</v>
      </c>
      <c r="I15" s="81">
        <v>330</v>
      </c>
      <c r="J15" s="38" t="s">
        <v>247</v>
      </c>
      <c r="K15" s="81">
        <v>205</v>
      </c>
      <c r="L15" s="101">
        <v>7.5</v>
      </c>
      <c r="M15" s="102">
        <v>8.5</v>
      </c>
      <c r="N15" s="39" t="s">
        <v>62</v>
      </c>
      <c r="O15" s="39" t="s">
        <v>62</v>
      </c>
      <c r="P15" s="39" t="s">
        <v>165</v>
      </c>
      <c r="Q15" s="39"/>
      <c r="R15" s="39"/>
      <c r="S15" s="39"/>
      <c r="T15" s="39"/>
      <c r="U15" s="39"/>
      <c r="V15" s="39" t="s">
        <v>62</v>
      </c>
      <c r="W15" s="39"/>
      <c r="X15" s="39"/>
      <c r="Y15" s="39"/>
      <c r="Z15" s="118" t="s">
        <v>309</v>
      </c>
      <c r="AB15" s="222"/>
    </row>
    <row r="16" spans="1:28" s="3" customFormat="1" ht="17.25" customHeight="1" x14ac:dyDescent="0.2">
      <c r="A16" s="27">
        <v>100944</v>
      </c>
      <c r="B16" s="42" t="s">
        <v>165</v>
      </c>
      <c r="C16" s="38" t="s">
        <v>12</v>
      </c>
      <c r="D16" s="40">
        <v>4019238620740</v>
      </c>
      <c r="E16" s="38" t="s">
        <v>171</v>
      </c>
      <c r="F16" s="38" t="s">
        <v>314</v>
      </c>
      <c r="G16" s="43" t="s">
        <v>333</v>
      </c>
      <c r="H16" s="40">
        <v>3</v>
      </c>
      <c r="I16" s="81">
        <v>330</v>
      </c>
      <c r="J16" s="38" t="s">
        <v>247</v>
      </c>
      <c r="K16" s="81">
        <v>215</v>
      </c>
      <c r="L16" s="101">
        <v>7.5</v>
      </c>
      <c r="M16" s="102">
        <v>8.5</v>
      </c>
      <c r="N16" s="39" t="s">
        <v>62</v>
      </c>
      <c r="O16" s="39" t="s">
        <v>62</v>
      </c>
      <c r="P16" s="39" t="s">
        <v>165</v>
      </c>
      <c r="Q16" s="39"/>
      <c r="R16" s="39"/>
      <c r="S16" s="39"/>
      <c r="T16" s="39"/>
      <c r="U16" s="39"/>
      <c r="V16" s="39" t="s">
        <v>62</v>
      </c>
      <c r="W16" s="39"/>
      <c r="X16" s="39"/>
      <c r="Y16" s="39"/>
      <c r="Z16" s="118" t="s">
        <v>309</v>
      </c>
      <c r="AB16" s="222"/>
    </row>
    <row r="17" spans="1:28" s="3" customFormat="1" ht="17.25" customHeight="1" x14ac:dyDescent="0.2">
      <c r="A17" s="27">
        <v>100945</v>
      </c>
      <c r="B17" s="42" t="s">
        <v>165</v>
      </c>
      <c r="C17" s="38" t="s">
        <v>167</v>
      </c>
      <c r="D17" s="40">
        <v>4019238620733</v>
      </c>
      <c r="E17" s="38" t="s">
        <v>172</v>
      </c>
      <c r="F17" s="38" t="s">
        <v>314</v>
      </c>
      <c r="G17" s="43" t="s">
        <v>323</v>
      </c>
      <c r="H17" s="40">
        <v>3</v>
      </c>
      <c r="I17" s="81">
        <v>330</v>
      </c>
      <c r="J17" s="38" t="s">
        <v>247</v>
      </c>
      <c r="K17" s="81">
        <v>225</v>
      </c>
      <c r="L17" s="101">
        <v>6.5</v>
      </c>
      <c r="M17" s="102">
        <v>8.5</v>
      </c>
      <c r="N17" s="39" t="s">
        <v>62</v>
      </c>
      <c r="O17" s="39" t="s">
        <v>62</v>
      </c>
      <c r="P17" s="39" t="s">
        <v>165</v>
      </c>
      <c r="Q17" s="39"/>
      <c r="R17" s="39"/>
      <c r="S17" s="39"/>
      <c r="T17" s="39"/>
      <c r="U17" s="39"/>
      <c r="V17" s="39" t="s">
        <v>62</v>
      </c>
      <c r="W17" s="39"/>
      <c r="X17" s="39"/>
      <c r="Y17" s="39"/>
      <c r="Z17" s="118" t="s">
        <v>309</v>
      </c>
      <c r="AB17" s="222"/>
    </row>
    <row r="18" spans="1:28" s="3" customFormat="1" ht="17.25" customHeight="1" x14ac:dyDescent="0.2">
      <c r="A18" s="27">
        <v>100947</v>
      </c>
      <c r="B18" s="42" t="s">
        <v>165</v>
      </c>
      <c r="C18" s="38" t="s">
        <v>149</v>
      </c>
      <c r="D18" s="40">
        <v>4019238620696</v>
      </c>
      <c r="E18" s="38" t="s">
        <v>52</v>
      </c>
      <c r="F18" s="38" t="s">
        <v>314</v>
      </c>
      <c r="G18" s="43" t="s">
        <v>323</v>
      </c>
      <c r="H18" s="40">
        <v>3</v>
      </c>
      <c r="I18" s="81">
        <v>330</v>
      </c>
      <c r="J18" s="38" t="s">
        <v>247</v>
      </c>
      <c r="K18" s="81">
        <v>260</v>
      </c>
      <c r="L18" s="101">
        <v>6.5</v>
      </c>
      <c r="M18" s="102">
        <v>8</v>
      </c>
      <c r="N18" s="39" t="s">
        <v>62</v>
      </c>
      <c r="O18" s="39" t="s">
        <v>62</v>
      </c>
      <c r="P18" s="39" t="s">
        <v>165</v>
      </c>
      <c r="Q18" s="39"/>
      <c r="R18" s="39"/>
      <c r="S18" s="39"/>
      <c r="T18" s="39"/>
      <c r="U18" s="39"/>
      <c r="V18" s="39" t="s">
        <v>62</v>
      </c>
      <c r="W18" s="39"/>
      <c r="X18" s="39"/>
      <c r="Y18" s="39"/>
      <c r="Z18" s="118" t="s">
        <v>309</v>
      </c>
      <c r="AB18" s="222"/>
    </row>
    <row r="19" spans="1:28" s="3" customFormat="1" ht="17.25" customHeight="1" x14ac:dyDescent="0.2">
      <c r="A19" s="8" t="s">
        <v>313</v>
      </c>
      <c r="B19" s="29"/>
      <c r="C19" s="24"/>
      <c r="D19" s="70"/>
      <c r="E19" s="16"/>
      <c r="F19" s="24"/>
      <c r="G19" s="26"/>
      <c r="H19" s="70"/>
      <c r="I19" s="80"/>
      <c r="J19" s="16"/>
      <c r="K19" s="80"/>
      <c r="L19" s="99"/>
      <c r="M19" s="10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24"/>
      <c r="AB19" s="222"/>
    </row>
    <row r="20" spans="1:28" s="3" customFormat="1" ht="17.25" customHeight="1" x14ac:dyDescent="0.2">
      <c r="A20" s="27">
        <v>100946</v>
      </c>
      <c r="B20" s="42" t="s">
        <v>165</v>
      </c>
      <c r="C20" s="38" t="s">
        <v>167</v>
      </c>
      <c r="D20" s="40">
        <v>4019238620726</v>
      </c>
      <c r="E20" s="38" t="s">
        <v>172</v>
      </c>
      <c r="F20" s="38" t="s">
        <v>314</v>
      </c>
      <c r="G20" s="43" t="s">
        <v>334</v>
      </c>
      <c r="H20" s="40">
        <v>3</v>
      </c>
      <c r="I20" s="81">
        <v>330</v>
      </c>
      <c r="J20" s="38" t="s">
        <v>247</v>
      </c>
      <c r="K20" s="81">
        <v>225</v>
      </c>
      <c r="L20" s="101">
        <v>6.5</v>
      </c>
      <c r="M20" s="102">
        <v>8.5</v>
      </c>
      <c r="N20" s="39" t="s">
        <v>62</v>
      </c>
      <c r="O20" s="39" t="s">
        <v>62</v>
      </c>
      <c r="P20" s="39" t="s">
        <v>165</v>
      </c>
      <c r="Q20" s="39"/>
      <c r="R20" s="39"/>
      <c r="S20" s="39"/>
      <c r="T20" s="39"/>
      <c r="U20" s="39"/>
      <c r="V20" s="39" t="s">
        <v>62</v>
      </c>
      <c r="W20" s="39"/>
      <c r="X20" s="39"/>
      <c r="Y20" s="39"/>
      <c r="Z20" s="118" t="s">
        <v>309</v>
      </c>
      <c r="AB20" s="222"/>
    </row>
    <row r="21" spans="1:28" s="3" customFormat="1" ht="17.25" customHeight="1" x14ac:dyDescent="0.2">
      <c r="A21" s="27">
        <v>100948</v>
      </c>
      <c r="B21" s="42" t="s">
        <v>165</v>
      </c>
      <c r="C21" s="38" t="s">
        <v>149</v>
      </c>
      <c r="D21" s="40">
        <v>4019238620689</v>
      </c>
      <c r="E21" s="38" t="s">
        <v>52</v>
      </c>
      <c r="F21" s="38" t="s">
        <v>314</v>
      </c>
      <c r="G21" s="43" t="s">
        <v>334</v>
      </c>
      <c r="H21" s="40">
        <v>3</v>
      </c>
      <c r="I21" s="81">
        <v>330</v>
      </c>
      <c r="J21" s="38" t="s">
        <v>247</v>
      </c>
      <c r="K21" s="81">
        <v>280</v>
      </c>
      <c r="L21" s="101">
        <v>6.5</v>
      </c>
      <c r="M21" s="102">
        <v>8</v>
      </c>
      <c r="N21" s="39" t="s">
        <v>62</v>
      </c>
      <c r="O21" s="39" t="s">
        <v>62</v>
      </c>
      <c r="P21" s="39" t="s">
        <v>165</v>
      </c>
      <c r="Q21" s="39"/>
      <c r="R21" s="39"/>
      <c r="S21" s="39"/>
      <c r="T21" s="39"/>
      <c r="U21" s="39"/>
      <c r="V21" s="39" t="s">
        <v>62</v>
      </c>
      <c r="W21" s="39"/>
      <c r="X21" s="39"/>
      <c r="Y21" s="39"/>
      <c r="Z21" s="118" t="s">
        <v>309</v>
      </c>
      <c r="AB21" s="222"/>
    </row>
    <row r="22" spans="1:28" s="3" customFormat="1" ht="17.25" customHeight="1" x14ac:dyDescent="0.2">
      <c r="A22" s="8" t="s">
        <v>168</v>
      </c>
      <c r="B22" s="29"/>
      <c r="C22" s="24"/>
      <c r="D22" s="70"/>
      <c r="E22" s="16"/>
      <c r="F22" s="24"/>
      <c r="G22" s="26"/>
      <c r="H22" s="70"/>
      <c r="I22" s="80"/>
      <c r="J22" s="16"/>
      <c r="K22" s="80"/>
      <c r="L22" s="99"/>
      <c r="M22" s="10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24"/>
      <c r="AB22" s="222"/>
    </row>
    <row r="23" spans="1:28" s="3" customFormat="1" ht="17.25" customHeight="1" x14ac:dyDescent="0.2">
      <c r="A23" s="27">
        <v>100173</v>
      </c>
      <c r="B23" s="42" t="s">
        <v>165</v>
      </c>
      <c r="C23" s="38" t="s">
        <v>12</v>
      </c>
      <c r="D23" s="40">
        <v>4019238409093</v>
      </c>
      <c r="E23" s="38" t="s">
        <v>171</v>
      </c>
      <c r="F23" s="38" t="s">
        <v>168</v>
      </c>
      <c r="G23" s="43" t="s">
        <v>336</v>
      </c>
      <c r="H23" s="40">
        <v>3</v>
      </c>
      <c r="I23" s="81">
        <v>330</v>
      </c>
      <c r="J23" s="38" t="s">
        <v>335</v>
      </c>
      <c r="K23" s="81">
        <v>230</v>
      </c>
      <c r="L23" s="101">
        <v>7.5</v>
      </c>
      <c r="M23" s="102">
        <v>8.5</v>
      </c>
      <c r="N23" s="39" t="s">
        <v>62</v>
      </c>
      <c r="O23" s="39" t="s">
        <v>165</v>
      </c>
      <c r="P23" s="39" t="s">
        <v>165</v>
      </c>
      <c r="Q23" s="39"/>
      <c r="R23" s="39"/>
      <c r="S23" s="39"/>
      <c r="T23" s="39"/>
      <c r="U23" s="39"/>
      <c r="V23" s="39" t="s">
        <v>62</v>
      </c>
      <c r="W23" s="39"/>
      <c r="X23" s="39"/>
      <c r="Y23" s="39"/>
      <c r="Z23" s="118" t="s">
        <v>309</v>
      </c>
      <c r="AB23" s="222"/>
    </row>
    <row r="24" spans="1:28" s="3" customFormat="1" ht="17.25" customHeight="1" x14ac:dyDescent="0.2">
      <c r="A24" s="27">
        <v>100175</v>
      </c>
      <c r="B24" s="42" t="s">
        <v>165</v>
      </c>
      <c r="C24" s="38" t="s">
        <v>167</v>
      </c>
      <c r="D24" s="40">
        <v>4019238409116</v>
      </c>
      <c r="E24" s="38" t="s">
        <v>172</v>
      </c>
      <c r="F24" s="38" t="s">
        <v>168</v>
      </c>
      <c r="G24" s="43" t="s">
        <v>336</v>
      </c>
      <c r="H24" s="40">
        <v>3</v>
      </c>
      <c r="I24" s="81">
        <v>330</v>
      </c>
      <c r="J24" s="38" t="s">
        <v>335</v>
      </c>
      <c r="K24" s="81">
        <v>240</v>
      </c>
      <c r="L24" s="101">
        <v>6.5</v>
      </c>
      <c r="M24" s="102">
        <v>8.5</v>
      </c>
      <c r="N24" s="39" t="s">
        <v>62</v>
      </c>
      <c r="O24" s="39" t="s">
        <v>165</v>
      </c>
      <c r="P24" s="39" t="s">
        <v>165</v>
      </c>
      <c r="Q24" s="39"/>
      <c r="R24" s="39"/>
      <c r="S24" s="39"/>
      <c r="T24" s="39"/>
      <c r="U24" s="39"/>
      <c r="V24" s="39" t="s">
        <v>62</v>
      </c>
      <c r="W24" s="39"/>
      <c r="X24" s="39"/>
      <c r="Y24" s="39"/>
      <c r="Z24" s="118" t="s">
        <v>309</v>
      </c>
      <c r="AB24" s="222"/>
    </row>
    <row r="25" spans="1:28" s="3" customFormat="1" ht="17.25" customHeight="1" x14ac:dyDescent="0.2">
      <c r="A25" s="27">
        <v>101105</v>
      </c>
      <c r="B25" s="42" t="s">
        <v>165</v>
      </c>
      <c r="C25" s="38" t="s">
        <v>149</v>
      </c>
      <c r="D25" s="40">
        <v>4019238674620</v>
      </c>
      <c r="E25" s="38" t="s">
        <v>52</v>
      </c>
      <c r="F25" s="38" t="s">
        <v>168</v>
      </c>
      <c r="G25" s="43" t="s">
        <v>336</v>
      </c>
      <c r="H25" s="40">
        <v>3</v>
      </c>
      <c r="I25" s="81">
        <v>330</v>
      </c>
      <c r="J25" s="38" t="s">
        <v>335</v>
      </c>
      <c r="K25" s="81">
        <v>280</v>
      </c>
      <c r="L25" s="101">
        <v>6.5</v>
      </c>
      <c r="M25" s="102">
        <v>8</v>
      </c>
      <c r="N25" s="39" t="s">
        <v>62</v>
      </c>
      <c r="O25" s="39" t="s">
        <v>165</v>
      </c>
      <c r="P25" s="39" t="s">
        <v>165</v>
      </c>
      <c r="Q25" s="39"/>
      <c r="R25" s="39"/>
      <c r="S25" s="39"/>
      <c r="T25" s="39"/>
      <c r="U25" s="39"/>
      <c r="V25" s="39" t="s">
        <v>62</v>
      </c>
      <c r="W25" s="39"/>
      <c r="X25" s="39"/>
      <c r="Y25" s="39"/>
      <c r="Z25" s="118" t="s">
        <v>309</v>
      </c>
      <c r="AB25" s="222"/>
    </row>
    <row r="26" spans="1:28" s="3" customFormat="1" ht="17.25" customHeight="1" x14ac:dyDescent="0.2">
      <c r="A26" s="27">
        <v>101095</v>
      </c>
      <c r="B26" s="42" t="s">
        <v>165</v>
      </c>
      <c r="C26" s="38" t="s">
        <v>144</v>
      </c>
      <c r="D26" s="40">
        <v>4019238668131</v>
      </c>
      <c r="E26" s="38" t="s">
        <v>145</v>
      </c>
      <c r="F26" s="38" t="s">
        <v>168</v>
      </c>
      <c r="G26" s="43" t="s">
        <v>336</v>
      </c>
      <c r="H26" s="40">
        <v>3</v>
      </c>
      <c r="I26" s="81">
        <v>330</v>
      </c>
      <c r="J26" s="38" t="s">
        <v>335</v>
      </c>
      <c r="K26" s="81">
        <v>320</v>
      </c>
      <c r="L26" s="101">
        <v>6</v>
      </c>
      <c r="M26" s="102">
        <v>7</v>
      </c>
      <c r="N26" s="39" t="s">
        <v>62</v>
      </c>
      <c r="O26" s="39" t="s">
        <v>165</v>
      </c>
      <c r="P26" s="39" t="s">
        <v>165</v>
      </c>
      <c r="Q26" s="39"/>
      <c r="R26" s="39"/>
      <c r="S26" s="39"/>
      <c r="T26" s="39"/>
      <c r="U26" s="39"/>
      <c r="V26" s="39" t="s">
        <v>62</v>
      </c>
      <c r="W26" s="39"/>
      <c r="X26" s="39"/>
      <c r="Y26" s="39"/>
      <c r="Z26" s="118" t="s">
        <v>309</v>
      </c>
      <c r="AB26" s="222"/>
    </row>
    <row r="27" spans="1:28" s="3" customFormat="1" ht="17.25" customHeight="1" x14ac:dyDescent="0.2">
      <c r="A27" s="8" t="s">
        <v>169</v>
      </c>
      <c r="B27" s="29"/>
      <c r="C27" s="24"/>
      <c r="D27" s="70"/>
      <c r="E27" s="16"/>
      <c r="F27" s="24"/>
      <c r="G27" s="26"/>
      <c r="H27" s="70"/>
      <c r="I27" s="80"/>
      <c r="J27" s="16"/>
      <c r="K27" s="80"/>
      <c r="L27" s="99"/>
      <c r="M27" s="10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24"/>
      <c r="AB27" s="222"/>
    </row>
    <row r="28" spans="1:28" s="3" customFormat="1" ht="17.25" customHeight="1" x14ac:dyDescent="0.2">
      <c r="A28" s="27">
        <v>101079</v>
      </c>
      <c r="B28" s="42" t="s">
        <v>165</v>
      </c>
      <c r="C28" s="38" t="s">
        <v>166</v>
      </c>
      <c r="D28" s="40">
        <v>4019238668711</v>
      </c>
      <c r="E28" s="38" t="s">
        <v>154</v>
      </c>
      <c r="F28" s="38" t="s">
        <v>169</v>
      </c>
      <c r="G28" s="43" t="s">
        <v>323</v>
      </c>
      <c r="H28" s="40">
        <v>3</v>
      </c>
      <c r="I28" s="81">
        <v>330</v>
      </c>
      <c r="J28" s="38" t="s">
        <v>159</v>
      </c>
      <c r="K28" s="81">
        <v>140</v>
      </c>
      <c r="L28" s="101">
        <v>10</v>
      </c>
      <c r="M28" s="102">
        <v>12</v>
      </c>
      <c r="N28" s="39" t="s">
        <v>62</v>
      </c>
      <c r="O28" s="39" t="s">
        <v>62</v>
      </c>
      <c r="P28" s="39" t="s">
        <v>165</v>
      </c>
      <c r="Q28" s="39"/>
      <c r="R28" s="39"/>
      <c r="S28" s="39"/>
      <c r="T28" s="39"/>
      <c r="U28" s="39"/>
      <c r="V28" s="39"/>
      <c r="W28" s="39"/>
      <c r="X28" s="39"/>
      <c r="Y28" s="39"/>
      <c r="Z28" s="118" t="s">
        <v>309</v>
      </c>
      <c r="AB28" s="222"/>
    </row>
    <row r="29" spans="1:28" s="3" customFormat="1" ht="17.25" customHeight="1" x14ac:dyDescent="0.2">
      <c r="A29" s="27">
        <v>101080</v>
      </c>
      <c r="B29" s="42" t="s">
        <v>165</v>
      </c>
      <c r="C29" s="38" t="s">
        <v>12</v>
      </c>
      <c r="D29" s="40">
        <v>4019238668704</v>
      </c>
      <c r="E29" s="38" t="s">
        <v>171</v>
      </c>
      <c r="F29" s="38" t="s">
        <v>169</v>
      </c>
      <c r="G29" s="43" t="s">
        <v>323</v>
      </c>
      <c r="H29" s="40">
        <v>3</v>
      </c>
      <c r="I29" s="81">
        <v>330</v>
      </c>
      <c r="J29" s="38" t="s">
        <v>159</v>
      </c>
      <c r="K29" s="81">
        <v>150</v>
      </c>
      <c r="L29" s="101">
        <v>8</v>
      </c>
      <c r="M29" s="102">
        <v>10</v>
      </c>
      <c r="N29" s="39" t="s">
        <v>62</v>
      </c>
      <c r="O29" s="39" t="s">
        <v>62</v>
      </c>
      <c r="P29" s="39" t="s">
        <v>165</v>
      </c>
      <c r="Q29" s="39"/>
      <c r="R29" s="39"/>
      <c r="S29" s="39"/>
      <c r="T29" s="39"/>
      <c r="U29" s="39"/>
      <c r="V29" s="39"/>
      <c r="W29" s="39"/>
      <c r="X29" s="39"/>
      <c r="Y29" s="39"/>
      <c r="Z29" s="118" t="s">
        <v>309</v>
      </c>
      <c r="AB29" s="222"/>
    </row>
    <row r="30" spans="1:28" s="3" customFormat="1" ht="17.25" customHeight="1" x14ac:dyDescent="0.2">
      <c r="A30" s="8" t="s">
        <v>221</v>
      </c>
      <c r="B30" s="29"/>
      <c r="C30" s="24"/>
      <c r="D30" s="70"/>
      <c r="E30" s="16"/>
      <c r="F30" s="24"/>
      <c r="G30" s="26"/>
      <c r="H30" s="70"/>
      <c r="I30" s="80"/>
      <c r="J30" s="16"/>
      <c r="K30" s="80"/>
      <c r="L30" s="99"/>
      <c r="M30" s="10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24"/>
      <c r="AB30" s="222"/>
    </row>
    <row r="31" spans="1:28" s="3" customFormat="1" ht="17.25" customHeight="1" x14ac:dyDescent="0.2">
      <c r="A31" s="27">
        <v>100487</v>
      </c>
      <c r="B31" s="42" t="s">
        <v>165</v>
      </c>
      <c r="C31" s="38" t="s">
        <v>12</v>
      </c>
      <c r="D31" s="40">
        <v>4019238551402</v>
      </c>
      <c r="E31" s="38" t="s">
        <v>171</v>
      </c>
      <c r="F31" s="38" t="s">
        <v>221</v>
      </c>
      <c r="G31" s="43" t="s">
        <v>323</v>
      </c>
      <c r="H31" s="40">
        <v>3</v>
      </c>
      <c r="I31" s="81">
        <v>330</v>
      </c>
      <c r="J31" s="38" t="s">
        <v>247</v>
      </c>
      <c r="K31" s="81">
        <v>180</v>
      </c>
      <c r="L31" s="101">
        <v>7.5</v>
      </c>
      <c r="M31" s="102">
        <v>8.5</v>
      </c>
      <c r="N31" s="39" t="s">
        <v>62</v>
      </c>
      <c r="O31" s="39" t="s">
        <v>62</v>
      </c>
      <c r="P31" s="39" t="s">
        <v>165</v>
      </c>
      <c r="Q31" s="39"/>
      <c r="R31" s="39"/>
      <c r="S31" s="39"/>
      <c r="T31" s="39"/>
      <c r="U31" s="39"/>
      <c r="V31" s="39" t="s">
        <v>62</v>
      </c>
      <c r="W31" s="39"/>
      <c r="X31" s="39"/>
      <c r="Y31" s="39"/>
      <c r="Z31" s="118" t="s">
        <v>309</v>
      </c>
      <c r="AB31" s="222"/>
    </row>
    <row r="32" spans="1:28" s="3" customFormat="1" ht="17.25" customHeight="1" x14ac:dyDescent="0.2">
      <c r="A32" s="27">
        <v>101077</v>
      </c>
      <c r="B32" s="42" t="s">
        <v>165</v>
      </c>
      <c r="C32" s="38" t="s">
        <v>167</v>
      </c>
      <c r="D32" s="40">
        <v>4019238668117</v>
      </c>
      <c r="E32" s="38" t="s">
        <v>172</v>
      </c>
      <c r="F32" s="38" t="s">
        <v>221</v>
      </c>
      <c r="G32" s="43" t="s">
        <v>323</v>
      </c>
      <c r="H32" s="40">
        <v>3</v>
      </c>
      <c r="I32" s="81">
        <v>330</v>
      </c>
      <c r="J32" s="38" t="s">
        <v>247</v>
      </c>
      <c r="K32" s="81">
        <v>190</v>
      </c>
      <c r="L32" s="101">
        <v>6.5</v>
      </c>
      <c r="M32" s="102">
        <v>8.5</v>
      </c>
      <c r="N32" s="39" t="s">
        <v>62</v>
      </c>
      <c r="O32" s="39" t="s">
        <v>62</v>
      </c>
      <c r="P32" s="39" t="s">
        <v>165</v>
      </c>
      <c r="Q32" s="39"/>
      <c r="R32" s="39"/>
      <c r="S32" s="39"/>
      <c r="T32" s="39"/>
      <c r="U32" s="39"/>
      <c r="V32" s="39" t="s">
        <v>62</v>
      </c>
      <c r="W32" s="39"/>
      <c r="X32" s="39"/>
      <c r="Y32" s="39"/>
      <c r="Z32" s="118" t="s">
        <v>309</v>
      </c>
      <c r="AB32" s="222"/>
    </row>
    <row r="33" spans="1:28" s="3" customFormat="1" ht="17.25" customHeight="1" x14ac:dyDescent="0.2">
      <c r="A33" s="8" t="s">
        <v>170</v>
      </c>
      <c r="B33" s="29"/>
      <c r="C33" s="24"/>
      <c r="D33" s="70"/>
      <c r="E33" s="16"/>
      <c r="F33" s="24"/>
      <c r="G33" s="26"/>
      <c r="H33" s="70"/>
      <c r="I33" s="80"/>
      <c r="J33" s="16"/>
      <c r="K33" s="80"/>
      <c r="L33" s="99"/>
      <c r="M33" s="10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24"/>
      <c r="AB33" s="222"/>
    </row>
    <row r="34" spans="1:28" s="3" customFormat="1" ht="17.25" customHeight="1" x14ac:dyDescent="0.2">
      <c r="A34" s="27">
        <v>100146</v>
      </c>
      <c r="B34" s="42" t="s">
        <v>165</v>
      </c>
      <c r="C34" s="38" t="s">
        <v>46</v>
      </c>
      <c r="D34" s="40">
        <v>4019238393842</v>
      </c>
      <c r="E34" s="38" t="s">
        <v>338</v>
      </c>
      <c r="F34" s="38" t="s">
        <v>170</v>
      </c>
      <c r="G34" s="43" t="s">
        <v>339</v>
      </c>
      <c r="H34" s="40">
        <v>3</v>
      </c>
      <c r="I34" s="81">
        <v>180</v>
      </c>
      <c r="J34" s="38" t="s">
        <v>337</v>
      </c>
      <c r="K34" s="81">
        <v>205</v>
      </c>
      <c r="L34" s="101">
        <v>6.5</v>
      </c>
      <c r="M34" s="102">
        <v>8</v>
      </c>
      <c r="N34" s="39" t="s">
        <v>62</v>
      </c>
      <c r="O34" s="39" t="s">
        <v>62</v>
      </c>
      <c r="P34" s="39" t="s">
        <v>165</v>
      </c>
      <c r="Q34" s="39"/>
      <c r="R34" s="39" t="s">
        <v>62</v>
      </c>
      <c r="S34" s="39"/>
      <c r="T34" s="39"/>
      <c r="U34" s="39"/>
      <c r="V34" s="39"/>
      <c r="W34" s="39"/>
      <c r="X34" s="39"/>
      <c r="Y34" s="39"/>
      <c r="Z34" s="118" t="s">
        <v>310</v>
      </c>
      <c r="AB34" s="222"/>
    </row>
    <row r="35" spans="1:28" s="3" customFormat="1" ht="17.25" customHeight="1" x14ac:dyDescent="0.2">
      <c r="A35" s="27">
        <v>100148</v>
      </c>
      <c r="B35" s="42" t="s">
        <v>165</v>
      </c>
      <c r="C35" s="38" t="s">
        <v>128</v>
      </c>
      <c r="D35" s="40">
        <v>4019238393866</v>
      </c>
      <c r="E35" s="38" t="s">
        <v>117</v>
      </c>
      <c r="F35" s="38" t="s">
        <v>170</v>
      </c>
      <c r="G35" s="43" t="s">
        <v>339</v>
      </c>
      <c r="H35" s="40">
        <v>3</v>
      </c>
      <c r="I35" s="81">
        <v>180</v>
      </c>
      <c r="J35" s="38" t="s">
        <v>337</v>
      </c>
      <c r="K35" s="81">
        <v>320</v>
      </c>
      <c r="L35" s="101">
        <v>6.5</v>
      </c>
      <c r="M35" s="102">
        <v>8</v>
      </c>
      <c r="N35" s="39" t="s">
        <v>62</v>
      </c>
      <c r="O35" s="39" t="s">
        <v>62</v>
      </c>
      <c r="P35" s="39" t="s">
        <v>165</v>
      </c>
      <c r="Q35" s="39"/>
      <c r="R35" s="39" t="s">
        <v>62</v>
      </c>
      <c r="S35" s="39"/>
      <c r="T35" s="39"/>
      <c r="U35" s="39"/>
      <c r="V35" s="39"/>
      <c r="W35" s="39"/>
      <c r="X35" s="39"/>
      <c r="Y35" s="39"/>
      <c r="Z35" s="118" t="s">
        <v>310</v>
      </c>
      <c r="AB35" s="222"/>
    </row>
    <row r="36" spans="1:28" s="3" customFormat="1" ht="17.25" customHeight="1" x14ac:dyDescent="0.2">
      <c r="A36" s="27">
        <v>100149</v>
      </c>
      <c r="B36" s="42" t="s">
        <v>165</v>
      </c>
      <c r="C36" s="38" t="s">
        <v>128</v>
      </c>
      <c r="D36" s="40">
        <v>4019238393873</v>
      </c>
      <c r="E36" s="38" t="s">
        <v>117</v>
      </c>
      <c r="F36" s="38" t="s">
        <v>170</v>
      </c>
      <c r="G36" s="43" t="s">
        <v>323</v>
      </c>
      <c r="H36" s="40">
        <v>3</v>
      </c>
      <c r="I36" s="81">
        <v>180</v>
      </c>
      <c r="J36" s="38" t="s">
        <v>337</v>
      </c>
      <c r="K36" s="81">
        <v>250</v>
      </c>
      <c r="L36" s="101">
        <v>6.5</v>
      </c>
      <c r="M36" s="102">
        <v>8</v>
      </c>
      <c r="N36" s="39" t="s">
        <v>62</v>
      </c>
      <c r="O36" s="39" t="s">
        <v>62</v>
      </c>
      <c r="P36" s="39" t="s">
        <v>165</v>
      </c>
      <c r="Q36" s="39"/>
      <c r="R36" s="39" t="s">
        <v>62</v>
      </c>
      <c r="S36" s="39"/>
      <c r="T36" s="39"/>
      <c r="U36" s="39"/>
      <c r="V36" s="39"/>
      <c r="W36" s="39"/>
      <c r="X36" s="39"/>
      <c r="Y36" s="39"/>
      <c r="Z36" s="118" t="s">
        <v>310</v>
      </c>
      <c r="AB36" s="222"/>
    </row>
    <row r="37" spans="1:28" s="3" customFormat="1" ht="17.25" customHeight="1" x14ac:dyDescent="0.2">
      <c r="A37" s="27">
        <v>100502</v>
      </c>
      <c r="B37" s="42" t="s">
        <v>165</v>
      </c>
      <c r="C37" s="38" t="s">
        <v>13</v>
      </c>
      <c r="D37" s="40">
        <v>4019238564570</v>
      </c>
      <c r="E37" s="38" t="s">
        <v>153</v>
      </c>
      <c r="F37" s="38" t="s">
        <v>170</v>
      </c>
      <c r="G37" s="43" t="s">
        <v>340</v>
      </c>
      <c r="H37" s="40">
        <v>3</v>
      </c>
      <c r="I37" s="81">
        <v>180</v>
      </c>
      <c r="J37" s="38" t="s">
        <v>337</v>
      </c>
      <c r="K37" s="81">
        <v>280</v>
      </c>
      <c r="L37" s="101">
        <v>7.5</v>
      </c>
      <c r="M37" s="102">
        <v>8.5</v>
      </c>
      <c r="N37" s="39" t="s">
        <v>62</v>
      </c>
      <c r="O37" s="39" t="s">
        <v>62</v>
      </c>
      <c r="P37" s="39" t="s">
        <v>165</v>
      </c>
      <c r="Q37" s="39"/>
      <c r="R37" s="39" t="s">
        <v>62</v>
      </c>
      <c r="S37" s="39"/>
      <c r="T37" s="39"/>
      <c r="U37" s="39"/>
      <c r="V37" s="39"/>
      <c r="W37" s="39"/>
      <c r="X37" s="39"/>
      <c r="Y37" s="39"/>
      <c r="Z37" s="118" t="s">
        <v>310</v>
      </c>
      <c r="AB37" s="222"/>
    </row>
    <row r="38" spans="1:28" s="3" customFormat="1" ht="17.25" customHeight="1" x14ac:dyDescent="0.2">
      <c r="A38" s="27">
        <v>100505</v>
      </c>
      <c r="B38" s="42" t="s">
        <v>165</v>
      </c>
      <c r="C38" s="38" t="s">
        <v>12</v>
      </c>
      <c r="D38" s="40">
        <v>4019238564600</v>
      </c>
      <c r="E38" s="38" t="s">
        <v>171</v>
      </c>
      <c r="F38" s="38" t="s">
        <v>170</v>
      </c>
      <c r="G38" s="43" t="s">
        <v>339</v>
      </c>
      <c r="H38" s="40">
        <v>3</v>
      </c>
      <c r="I38" s="81">
        <v>180</v>
      </c>
      <c r="J38" s="38" t="s">
        <v>337</v>
      </c>
      <c r="K38" s="81">
        <v>295</v>
      </c>
      <c r="L38" s="101">
        <v>7.5</v>
      </c>
      <c r="M38" s="102">
        <v>8.5</v>
      </c>
      <c r="N38" s="39" t="s">
        <v>62</v>
      </c>
      <c r="O38" s="39" t="s">
        <v>62</v>
      </c>
      <c r="P38" s="39" t="s">
        <v>165</v>
      </c>
      <c r="Q38" s="39"/>
      <c r="R38" s="39" t="s">
        <v>62</v>
      </c>
      <c r="S38" s="39"/>
      <c r="T38" s="39"/>
      <c r="U38" s="39"/>
      <c r="V38" s="39"/>
      <c r="W38" s="39"/>
      <c r="X38" s="39"/>
      <c r="Y38" s="39"/>
      <c r="Z38" s="118" t="s">
        <v>310</v>
      </c>
      <c r="AB38" s="222"/>
    </row>
    <row r="39" spans="1:28" s="3" customFormat="1" ht="17.25" customHeight="1" x14ac:dyDescent="0.2">
      <c r="A39" s="27">
        <v>100506</v>
      </c>
      <c r="B39" s="42" t="s">
        <v>165</v>
      </c>
      <c r="C39" s="38" t="s">
        <v>12</v>
      </c>
      <c r="D39" s="40">
        <v>4019238564617</v>
      </c>
      <c r="E39" s="38" t="s">
        <v>171</v>
      </c>
      <c r="F39" s="38" t="s">
        <v>170</v>
      </c>
      <c r="G39" s="43" t="s">
        <v>323</v>
      </c>
      <c r="H39" s="40">
        <v>3</v>
      </c>
      <c r="I39" s="81">
        <v>180</v>
      </c>
      <c r="J39" s="38" t="s">
        <v>337</v>
      </c>
      <c r="K39" s="81">
        <v>225</v>
      </c>
      <c r="L39" s="101">
        <v>7.5</v>
      </c>
      <c r="M39" s="102">
        <v>8.5</v>
      </c>
      <c r="N39" s="39" t="s">
        <v>62</v>
      </c>
      <c r="O39" s="39" t="s">
        <v>62</v>
      </c>
      <c r="P39" s="39" t="s">
        <v>165</v>
      </c>
      <c r="Q39" s="39"/>
      <c r="R39" s="39" t="s">
        <v>62</v>
      </c>
      <c r="S39" s="39"/>
      <c r="T39" s="39"/>
      <c r="U39" s="39"/>
      <c r="V39" s="39"/>
      <c r="W39" s="39"/>
      <c r="X39" s="39"/>
      <c r="Y39" s="39"/>
      <c r="Z39" s="118" t="s">
        <v>310</v>
      </c>
      <c r="AB39" s="222"/>
    </row>
    <row r="40" spans="1:28" s="3" customFormat="1" ht="17.25" customHeight="1" x14ac:dyDescent="0.2">
      <c r="A40" s="27">
        <v>100636</v>
      </c>
      <c r="B40" s="42" t="s">
        <v>165</v>
      </c>
      <c r="C40" s="38" t="s">
        <v>167</v>
      </c>
      <c r="D40" s="40">
        <v>4019238581393</v>
      </c>
      <c r="E40" s="38" t="s">
        <v>172</v>
      </c>
      <c r="F40" s="38" t="s">
        <v>170</v>
      </c>
      <c r="G40" s="43" t="s">
        <v>339</v>
      </c>
      <c r="H40" s="40">
        <v>3</v>
      </c>
      <c r="I40" s="81">
        <v>180</v>
      </c>
      <c r="J40" s="38" t="s">
        <v>337</v>
      </c>
      <c r="K40" s="81">
        <v>315</v>
      </c>
      <c r="L40" s="101">
        <v>7.5</v>
      </c>
      <c r="M40" s="102">
        <v>8.5</v>
      </c>
      <c r="N40" s="39" t="s">
        <v>62</v>
      </c>
      <c r="O40" s="39" t="s">
        <v>62</v>
      </c>
      <c r="P40" s="39" t="s">
        <v>165</v>
      </c>
      <c r="Q40" s="39"/>
      <c r="R40" s="39" t="s">
        <v>62</v>
      </c>
      <c r="S40" s="39"/>
      <c r="T40" s="39"/>
      <c r="U40" s="39"/>
      <c r="V40" s="39"/>
      <c r="W40" s="39"/>
      <c r="X40" s="39"/>
      <c r="Y40" s="39"/>
      <c r="Z40" s="118" t="s">
        <v>310</v>
      </c>
      <c r="AB40" s="222"/>
    </row>
    <row r="41" spans="1:28" s="3" customFormat="1" ht="17.25" customHeight="1" x14ac:dyDescent="0.2">
      <c r="A41" s="27">
        <v>100637</v>
      </c>
      <c r="B41" s="42" t="s">
        <v>165</v>
      </c>
      <c r="C41" s="38" t="s">
        <v>167</v>
      </c>
      <c r="D41" s="40">
        <v>4019238581409</v>
      </c>
      <c r="E41" s="38" t="s">
        <v>172</v>
      </c>
      <c r="F41" s="38" t="s">
        <v>170</v>
      </c>
      <c r="G41" s="43" t="s">
        <v>323</v>
      </c>
      <c r="H41" s="40">
        <v>3</v>
      </c>
      <c r="I41" s="81">
        <v>180</v>
      </c>
      <c r="J41" s="38" t="s">
        <v>337</v>
      </c>
      <c r="K41" s="81">
        <v>230</v>
      </c>
      <c r="L41" s="101">
        <v>7.5</v>
      </c>
      <c r="M41" s="102">
        <v>8.5</v>
      </c>
      <c r="N41" s="39" t="s">
        <v>62</v>
      </c>
      <c r="O41" s="39" t="s">
        <v>62</v>
      </c>
      <c r="P41" s="39" t="s">
        <v>165</v>
      </c>
      <c r="Q41" s="39"/>
      <c r="R41" s="39" t="s">
        <v>62</v>
      </c>
      <c r="S41" s="39"/>
      <c r="T41" s="39"/>
      <c r="U41" s="39"/>
      <c r="V41" s="39"/>
      <c r="W41" s="39"/>
      <c r="X41" s="39"/>
      <c r="Y41" s="39"/>
      <c r="Z41" s="118" t="s">
        <v>310</v>
      </c>
      <c r="AB41" s="222"/>
    </row>
    <row r="42" spans="1:28" s="3" customFormat="1" ht="17.25" customHeight="1" x14ac:dyDescent="0.2">
      <c r="A42" s="27">
        <v>100157</v>
      </c>
      <c r="B42" s="42" t="s">
        <v>165</v>
      </c>
      <c r="C42" s="38" t="s">
        <v>149</v>
      </c>
      <c r="D42" s="40">
        <v>4019238393996</v>
      </c>
      <c r="E42" s="38" t="s">
        <v>52</v>
      </c>
      <c r="F42" s="38" t="s">
        <v>170</v>
      </c>
      <c r="G42" s="43" t="s">
        <v>339</v>
      </c>
      <c r="H42" s="40">
        <v>3</v>
      </c>
      <c r="I42" s="81">
        <v>180</v>
      </c>
      <c r="J42" s="38" t="s">
        <v>337</v>
      </c>
      <c r="K42" s="81">
        <v>340</v>
      </c>
      <c r="L42" s="101">
        <v>6.5</v>
      </c>
      <c r="M42" s="102">
        <v>8</v>
      </c>
      <c r="N42" s="39" t="s">
        <v>62</v>
      </c>
      <c r="O42" s="39" t="s">
        <v>62</v>
      </c>
      <c r="P42" s="39" t="s">
        <v>165</v>
      </c>
      <c r="Q42" s="39"/>
      <c r="R42" s="39" t="s">
        <v>62</v>
      </c>
      <c r="S42" s="39"/>
      <c r="T42" s="39"/>
      <c r="U42" s="39"/>
      <c r="V42" s="39"/>
      <c r="W42" s="39"/>
      <c r="X42" s="39"/>
      <c r="Y42" s="39"/>
      <c r="Z42" s="118" t="s">
        <v>310</v>
      </c>
      <c r="AB42" s="222"/>
    </row>
    <row r="43" spans="1:28" s="3" customFormat="1" ht="17.25" customHeight="1" x14ac:dyDescent="0.2">
      <c r="A43" s="27">
        <v>101109</v>
      </c>
      <c r="B43" s="42" t="s">
        <v>165</v>
      </c>
      <c r="C43" s="38" t="s">
        <v>149</v>
      </c>
      <c r="D43" s="40">
        <v>4019238674590</v>
      </c>
      <c r="E43" s="38" t="s">
        <v>52</v>
      </c>
      <c r="F43" s="38" t="s">
        <v>170</v>
      </c>
      <c r="G43" s="43" t="s">
        <v>323</v>
      </c>
      <c r="H43" s="40">
        <v>3</v>
      </c>
      <c r="I43" s="81">
        <v>180</v>
      </c>
      <c r="J43" s="38" t="s">
        <v>337</v>
      </c>
      <c r="K43" s="81">
        <v>275</v>
      </c>
      <c r="L43" s="101">
        <v>6.5</v>
      </c>
      <c r="M43" s="102">
        <v>8</v>
      </c>
      <c r="N43" s="39" t="s">
        <v>62</v>
      </c>
      <c r="O43" s="39" t="s">
        <v>62</v>
      </c>
      <c r="P43" s="39" t="s">
        <v>165</v>
      </c>
      <c r="Q43" s="39"/>
      <c r="R43" s="39" t="s">
        <v>62</v>
      </c>
      <c r="S43" s="39"/>
      <c r="T43" s="39"/>
      <c r="U43" s="39"/>
      <c r="V43" s="39"/>
      <c r="W43" s="39"/>
      <c r="X43" s="39"/>
      <c r="Y43" s="39"/>
      <c r="Z43" s="118" t="s">
        <v>310</v>
      </c>
      <c r="AB43" s="222"/>
    </row>
    <row r="44" spans="1:28" s="3" customFormat="1" ht="17.25" customHeight="1" x14ac:dyDescent="0.2">
      <c r="A44" s="8" t="s">
        <v>263</v>
      </c>
      <c r="B44" s="29"/>
      <c r="C44" s="24"/>
      <c r="D44" s="70"/>
      <c r="E44" s="16"/>
      <c r="F44" s="24"/>
      <c r="G44" s="26"/>
      <c r="H44" s="70"/>
      <c r="I44" s="80"/>
      <c r="J44" s="16"/>
      <c r="K44" s="80"/>
      <c r="L44" s="99"/>
      <c r="M44" s="10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24"/>
      <c r="AB44" s="222"/>
    </row>
    <row r="45" spans="1:28" s="3" customFormat="1" ht="17.25" customHeight="1" x14ac:dyDescent="0.2">
      <c r="A45" s="27">
        <v>100456</v>
      </c>
      <c r="B45" s="42" t="s">
        <v>165</v>
      </c>
      <c r="C45" s="38" t="s">
        <v>167</v>
      </c>
      <c r="D45" s="40">
        <v>4019238545944</v>
      </c>
      <c r="E45" s="38" t="s">
        <v>172</v>
      </c>
      <c r="F45" s="38" t="s">
        <v>263</v>
      </c>
      <c r="G45" s="43" t="s">
        <v>333</v>
      </c>
      <c r="H45" s="40">
        <v>3</v>
      </c>
      <c r="I45" s="81">
        <v>180</v>
      </c>
      <c r="J45" s="38" t="s">
        <v>337</v>
      </c>
      <c r="K45" s="81">
        <v>230</v>
      </c>
      <c r="L45" s="101">
        <v>6.5</v>
      </c>
      <c r="M45" s="102">
        <v>8.5</v>
      </c>
      <c r="N45" s="39" t="s">
        <v>62</v>
      </c>
      <c r="O45" s="39" t="s">
        <v>62</v>
      </c>
      <c r="P45" s="39" t="s">
        <v>165</v>
      </c>
      <c r="Q45" s="39"/>
      <c r="R45" s="39" t="s">
        <v>62</v>
      </c>
      <c r="S45" s="39"/>
      <c r="T45" s="39"/>
      <c r="U45" s="39"/>
      <c r="V45" s="39"/>
      <c r="W45" s="39"/>
      <c r="X45" s="39"/>
      <c r="Y45" s="39"/>
      <c r="Z45" s="118" t="s">
        <v>310</v>
      </c>
      <c r="AB45" s="222"/>
    </row>
    <row r="46" spans="1:28" s="3" customFormat="1" ht="17.25" customHeight="1" x14ac:dyDescent="0.2">
      <c r="A46" s="8" t="s">
        <v>268</v>
      </c>
      <c r="B46" s="29"/>
      <c r="C46" s="24"/>
      <c r="D46" s="70"/>
      <c r="E46" s="16"/>
      <c r="F46" s="24"/>
      <c r="G46" s="26"/>
      <c r="H46" s="70"/>
      <c r="I46" s="80"/>
      <c r="J46" s="16"/>
      <c r="K46" s="80"/>
      <c r="L46" s="99"/>
      <c r="M46" s="10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24"/>
      <c r="AB46" s="222"/>
    </row>
    <row r="47" spans="1:28" s="3" customFormat="1" ht="17.25" customHeight="1" x14ac:dyDescent="0.2">
      <c r="A47" s="27">
        <v>101097</v>
      </c>
      <c r="B47" s="42" t="s">
        <v>165</v>
      </c>
      <c r="C47" s="38" t="s">
        <v>128</v>
      </c>
      <c r="D47" s="40">
        <v>4019238668117</v>
      </c>
      <c r="E47" s="38" t="s">
        <v>117</v>
      </c>
      <c r="F47" s="38" t="s">
        <v>268</v>
      </c>
      <c r="G47" s="43" t="s">
        <v>323</v>
      </c>
      <c r="H47" s="40">
        <v>3</v>
      </c>
      <c r="I47" s="81">
        <v>180</v>
      </c>
      <c r="J47" s="38" t="s">
        <v>337</v>
      </c>
      <c r="K47" s="81">
        <v>270</v>
      </c>
      <c r="L47" s="101">
        <v>6.5</v>
      </c>
      <c r="M47" s="102">
        <v>8</v>
      </c>
      <c r="N47" s="39" t="s">
        <v>62</v>
      </c>
      <c r="O47" s="39" t="s">
        <v>62</v>
      </c>
      <c r="P47" s="39" t="s">
        <v>165</v>
      </c>
      <c r="Q47" s="39"/>
      <c r="R47" s="39" t="s">
        <v>62</v>
      </c>
      <c r="S47" s="39"/>
      <c r="T47" s="39"/>
      <c r="U47" s="39"/>
      <c r="V47" s="39"/>
      <c r="W47" s="39"/>
      <c r="X47" s="39"/>
      <c r="Y47" s="39"/>
      <c r="Z47" s="118" t="s">
        <v>310</v>
      </c>
      <c r="AB47" s="222"/>
    </row>
    <row r="48" spans="1:28" s="3" customFormat="1" ht="17.25" customHeight="1" x14ac:dyDescent="0.2">
      <c r="A48" s="27">
        <v>101096</v>
      </c>
      <c r="B48" s="42" t="s">
        <v>165</v>
      </c>
      <c r="C48" s="38" t="s">
        <v>149</v>
      </c>
      <c r="D48" s="40">
        <v>4019238668124</v>
      </c>
      <c r="E48" s="38" t="s">
        <v>52</v>
      </c>
      <c r="F48" s="38" t="s">
        <v>268</v>
      </c>
      <c r="G48" s="43" t="s">
        <v>323</v>
      </c>
      <c r="H48" s="40">
        <v>3</v>
      </c>
      <c r="I48" s="81">
        <v>180</v>
      </c>
      <c r="J48" s="38" t="s">
        <v>337</v>
      </c>
      <c r="K48" s="81">
        <v>295</v>
      </c>
      <c r="L48" s="101">
        <v>6.5</v>
      </c>
      <c r="M48" s="102">
        <v>8</v>
      </c>
      <c r="N48" s="39" t="s">
        <v>62</v>
      </c>
      <c r="O48" s="39" t="s">
        <v>62</v>
      </c>
      <c r="P48" s="39" t="s">
        <v>165</v>
      </c>
      <c r="Q48" s="39"/>
      <c r="R48" s="39" t="s">
        <v>62</v>
      </c>
      <c r="S48" s="39"/>
      <c r="T48" s="39"/>
      <c r="U48" s="39"/>
      <c r="V48" s="39"/>
      <c r="W48" s="39"/>
      <c r="X48" s="39"/>
      <c r="Y48" s="39"/>
      <c r="Z48" s="118" t="s">
        <v>310</v>
      </c>
      <c r="AB48" s="222"/>
    </row>
    <row r="49" spans="1:28" s="3" customFormat="1" ht="17.25" customHeight="1" x14ac:dyDescent="0.2">
      <c r="A49" s="27">
        <v>100464</v>
      </c>
      <c r="B49" s="42" t="s">
        <v>165</v>
      </c>
      <c r="C49" s="38" t="s">
        <v>167</v>
      </c>
      <c r="D49" s="40">
        <v>4019238549096</v>
      </c>
      <c r="E49" s="38" t="s">
        <v>172</v>
      </c>
      <c r="F49" s="38" t="s">
        <v>268</v>
      </c>
      <c r="G49" s="43" t="s">
        <v>323</v>
      </c>
      <c r="H49" s="40">
        <v>3</v>
      </c>
      <c r="I49" s="81">
        <v>180</v>
      </c>
      <c r="J49" s="38" t="s">
        <v>337</v>
      </c>
      <c r="K49" s="81">
        <v>255</v>
      </c>
      <c r="L49" s="101">
        <v>7.5</v>
      </c>
      <c r="M49" s="102">
        <v>8.5</v>
      </c>
      <c r="N49" s="39" t="s">
        <v>62</v>
      </c>
      <c r="O49" s="39" t="s">
        <v>62</v>
      </c>
      <c r="P49" s="39" t="s">
        <v>165</v>
      </c>
      <c r="Q49" s="39"/>
      <c r="R49" s="39" t="s">
        <v>62</v>
      </c>
      <c r="S49" s="39"/>
      <c r="T49" s="39"/>
      <c r="U49" s="39"/>
      <c r="V49" s="39"/>
      <c r="W49" s="39"/>
      <c r="X49" s="39"/>
      <c r="Y49" s="39"/>
      <c r="Z49" s="118" t="s">
        <v>310</v>
      </c>
      <c r="AB49" s="222"/>
    </row>
    <row r="50" spans="1:28" s="3" customFormat="1" ht="17.25" customHeight="1" x14ac:dyDescent="0.2">
      <c r="A50" s="8" t="s">
        <v>412</v>
      </c>
      <c r="B50" s="32"/>
      <c r="C50" s="33"/>
      <c r="D50" s="71"/>
      <c r="E50" s="34"/>
      <c r="F50" s="33"/>
      <c r="G50" s="35"/>
      <c r="H50" s="71"/>
      <c r="I50" s="82"/>
      <c r="J50" s="34"/>
      <c r="K50" s="82"/>
      <c r="L50" s="103"/>
      <c r="M50" s="104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125"/>
      <c r="AB50" s="222"/>
    </row>
    <row r="51" spans="1:28" s="3" customFormat="1" ht="17.25" customHeight="1" x14ac:dyDescent="0.2">
      <c r="A51" s="27">
        <v>118365</v>
      </c>
      <c r="B51" s="37" t="s">
        <v>413</v>
      </c>
      <c r="C51" s="38" t="s">
        <v>128</v>
      </c>
      <c r="D51" s="40">
        <v>4019238334708</v>
      </c>
      <c r="E51" s="38" t="s">
        <v>117</v>
      </c>
      <c r="F51" s="38" t="s">
        <v>412</v>
      </c>
      <c r="G51" s="43" t="s">
        <v>342</v>
      </c>
      <c r="H51" s="40">
        <v>3</v>
      </c>
      <c r="I51" s="81">
        <v>180</v>
      </c>
      <c r="J51" s="38" t="s">
        <v>337</v>
      </c>
      <c r="K51" s="81">
        <v>320</v>
      </c>
      <c r="L51" s="101">
        <v>6.5</v>
      </c>
      <c r="M51" s="101">
        <v>8.5</v>
      </c>
      <c r="N51" s="39" t="s">
        <v>62</v>
      </c>
      <c r="O51" s="39">
        <v>0</v>
      </c>
      <c r="P51" s="39" t="s">
        <v>165</v>
      </c>
      <c r="Q51" s="39"/>
      <c r="R51" s="39" t="s">
        <v>62</v>
      </c>
      <c r="S51" s="39"/>
      <c r="T51" s="39" t="s">
        <v>62</v>
      </c>
      <c r="U51" s="39"/>
      <c r="V51" s="39"/>
      <c r="W51" s="39"/>
      <c r="X51" s="39"/>
      <c r="Y51" s="39"/>
      <c r="Z51" s="118" t="s">
        <v>310</v>
      </c>
      <c r="AB51" s="222"/>
    </row>
    <row r="52" spans="1:28" s="3" customFormat="1" ht="17.25" customHeight="1" x14ac:dyDescent="0.2">
      <c r="A52" s="27">
        <v>118364</v>
      </c>
      <c r="B52" s="37" t="s">
        <v>413</v>
      </c>
      <c r="C52" s="38" t="s">
        <v>13</v>
      </c>
      <c r="D52" s="40">
        <v>4019238334692</v>
      </c>
      <c r="E52" s="38" t="s">
        <v>153</v>
      </c>
      <c r="F52" s="38" t="s">
        <v>412</v>
      </c>
      <c r="G52" s="43" t="s">
        <v>342</v>
      </c>
      <c r="H52" s="40">
        <v>3</v>
      </c>
      <c r="I52" s="81">
        <v>180</v>
      </c>
      <c r="J52" s="38" t="s">
        <v>337</v>
      </c>
      <c r="K52" s="81">
        <v>270</v>
      </c>
      <c r="L52" s="101">
        <v>7.5</v>
      </c>
      <c r="M52" s="101">
        <v>8.5</v>
      </c>
      <c r="N52" s="39" t="s">
        <v>62</v>
      </c>
      <c r="O52" s="39">
        <v>0</v>
      </c>
      <c r="P52" s="39" t="s">
        <v>165</v>
      </c>
      <c r="Q52" s="39"/>
      <c r="R52" s="39" t="s">
        <v>62</v>
      </c>
      <c r="S52" s="39"/>
      <c r="T52" s="39" t="s">
        <v>62</v>
      </c>
      <c r="U52" s="39"/>
      <c r="V52" s="39"/>
      <c r="W52" s="39"/>
      <c r="X52" s="39"/>
      <c r="Y52" s="39"/>
      <c r="Z52" s="118" t="s">
        <v>310</v>
      </c>
      <c r="AB52" s="222"/>
    </row>
    <row r="53" spans="1:28" s="3" customFormat="1" ht="17.25" customHeight="1" x14ac:dyDescent="0.2">
      <c r="A53" s="27">
        <v>118537</v>
      </c>
      <c r="B53" s="37" t="s">
        <v>413</v>
      </c>
      <c r="C53" s="38" t="s">
        <v>12</v>
      </c>
      <c r="D53" s="40">
        <v>4019238334630</v>
      </c>
      <c r="E53" s="38" t="s">
        <v>171</v>
      </c>
      <c r="F53" s="38" t="s">
        <v>412</v>
      </c>
      <c r="G53" s="43" t="s">
        <v>342</v>
      </c>
      <c r="H53" s="40">
        <v>3</v>
      </c>
      <c r="I53" s="81">
        <v>180</v>
      </c>
      <c r="J53" s="38" t="s">
        <v>337</v>
      </c>
      <c r="K53" s="81">
        <v>290</v>
      </c>
      <c r="L53" s="101">
        <v>7.5</v>
      </c>
      <c r="M53" s="101">
        <v>8.5</v>
      </c>
      <c r="N53" s="39" t="s">
        <v>62</v>
      </c>
      <c r="O53" s="39">
        <v>0</v>
      </c>
      <c r="P53" s="39" t="s">
        <v>165</v>
      </c>
      <c r="Q53" s="39"/>
      <c r="R53" s="39" t="s">
        <v>62</v>
      </c>
      <c r="S53" s="39"/>
      <c r="T53" s="39" t="s">
        <v>62</v>
      </c>
      <c r="U53" s="39"/>
      <c r="V53" s="39"/>
      <c r="W53" s="39"/>
      <c r="X53" s="39"/>
      <c r="Y53" s="39"/>
      <c r="Z53" s="118" t="s">
        <v>310</v>
      </c>
      <c r="AB53" s="222"/>
    </row>
    <row r="54" spans="1:28" s="3" customFormat="1" ht="17.25" customHeight="1" x14ac:dyDescent="0.2">
      <c r="A54" s="27">
        <v>118538</v>
      </c>
      <c r="B54" s="37" t="s">
        <v>413</v>
      </c>
      <c r="C54" s="38" t="s">
        <v>12</v>
      </c>
      <c r="D54" s="40">
        <v>4019238334647</v>
      </c>
      <c r="E54" s="38" t="s">
        <v>171</v>
      </c>
      <c r="F54" s="38" t="s">
        <v>412</v>
      </c>
      <c r="G54" s="43" t="s">
        <v>336</v>
      </c>
      <c r="H54" s="40">
        <v>3</v>
      </c>
      <c r="I54" s="81">
        <v>180</v>
      </c>
      <c r="J54" s="38" t="s">
        <v>337</v>
      </c>
      <c r="K54" s="81">
        <v>220</v>
      </c>
      <c r="L54" s="101">
        <v>7.5</v>
      </c>
      <c r="M54" s="101">
        <v>8.5</v>
      </c>
      <c r="N54" s="39" t="s">
        <v>62</v>
      </c>
      <c r="O54" s="39">
        <v>0</v>
      </c>
      <c r="P54" s="39" t="s">
        <v>165</v>
      </c>
      <c r="Q54" s="39"/>
      <c r="R54" s="39" t="s">
        <v>62</v>
      </c>
      <c r="S54" s="39"/>
      <c r="T54" s="39" t="s">
        <v>62</v>
      </c>
      <c r="U54" s="39"/>
      <c r="V54" s="39"/>
      <c r="W54" s="39"/>
      <c r="X54" s="39"/>
      <c r="Y54" s="39"/>
      <c r="Z54" s="118" t="s">
        <v>310</v>
      </c>
      <c r="AB54" s="222"/>
    </row>
    <row r="55" spans="1:28" s="3" customFormat="1" ht="17.25" customHeight="1" x14ac:dyDescent="0.2">
      <c r="A55" s="27">
        <v>118539</v>
      </c>
      <c r="B55" s="37" t="s">
        <v>413</v>
      </c>
      <c r="C55" s="38" t="s">
        <v>167</v>
      </c>
      <c r="D55" s="40">
        <v>4019238334661</v>
      </c>
      <c r="E55" s="38" t="s">
        <v>172</v>
      </c>
      <c r="F55" s="38" t="s">
        <v>412</v>
      </c>
      <c r="G55" s="43" t="s">
        <v>342</v>
      </c>
      <c r="H55" s="40">
        <v>3</v>
      </c>
      <c r="I55" s="81">
        <v>180</v>
      </c>
      <c r="J55" s="38" t="s">
        <v>337</v>
      </c>
      <c r="K55" s="81">
        <v>310</v>
      </c>
      <c r="L55" s="101">
        <v>6.5</v>
      </c>
      <c r="M55" s="101">
        <v>8.5</v>
      </c>
      <c r="N55" s="39" t="s">
        <v>62</v>
      </c>
      <c r="O55" s="39">
        <v>0</v>
      </c>
      <c r="P55" s="39" t="s">
        <v>165</v>
      </c>
      <c r="Q55" s="39"/>
      <c r="R55" s="39" t="s">
        <v>62</v>
      </c>
      <c r="S55" s="39"/>
      <c r="T55" s="39" t="s">
        <v>62</v>
      </c>
      <c r="U55" s="39"/>
      <c r="V55" s="39"/>
      <c r="W55" s="39"/>
      <c r="X55" s="39"/>
      <c r="Y55" s="39"/>
      <c r="Z55" s="118" t="s">
        <v>310</v>
      </c>
      <c r="AB55" s="222"/>
    </row>
    <row r="56" spans="1:28" s="3" customFormat="1" ht="17.25" customHeight="1" x14ac:dyDescent="0.2">
      <c r="A56" s="27">
        <v>100084</v>
      </c>
      <c r="B56" s="37" t="s">
        <v>413</v>
      </c>
      <c r="C56" s="38" t="s">
        <v>167</v>
      </c>
      <c r="D56" s="40">
        <v>4019238371390</v>
      </c>
      <c r="E56" s="38" t="s">
        <v>172</v>
      </c>
      <c r="F56" s="38" t="s">
        <v>412</v>
      </c>
      <c r="G56" s="43" t="s">
        <v>336</v>
      </c>
      <c r="H56" s="40">
        <v>3</v>
      </c>
      <c r="I56" s="81">
        <v>180</v>
      </c>
      <c r="J56" s="38" t="s">
        <v>337</v>
      </c>
      <c r="K56" s="81">
        <v>240</v>
      </c>
      <c r="L56" s="101">
        <v>6.5</v>
      </c>
      <c r="M56" s="101">
        <v>8.5</v>
      </c>
      <c r="N56" s="39" t="s">
        <v>62</v>
      </c>
      <c r="O56" s="39">
        <v>0</v>
      </c>
      <c r="P56" s="39" t="s">
        <v>165</v>
      </c>
      <c r="Q56" s="39"/>
      <c r="R56" s="39" t="s">
        <v>62</v>
      </c>
      <c r="S56" s="39"/>
      <c r="T56" s="39" t="s">
        <v>62</v>
      </c>
      <c r="U56" s="39"/>
      <c r="V56" s="39"/>
      <c r="W56" s="39"/>
      <c r="X56" s="39"/>
      <c r="Y56" s="39"/>
      <c r="Z56" s="118" t="s">
        <v>310</v>
      </c>
      <c r="AB56" s="222"/>
    </row>
    <row r="57" spans="1:28" s="3" customFormat="1" ht="17.25" customHeight="1" x14ac:dyDescent="0.2">
      <c r="A57" s="27">
        <v>121228</v>
      </c>
      <c r="B57" s="37" t="s">
        <v>413</v>
      </c>
      <c r="C57" s="38" t="s">
        <v>149</v>
      </c>
      <c r="D57" s="40">
        <v>4019238334678</v>
      </c>
      <c r="E57" s="38" t="s">
        <v>52</v>
      </c>
      <c r="F57" s="38" t="s">
        <v>412</v>
      </c>
      <c r="G57" s="43" t="s">
        <v>342</v>
      </c>
      <c r="H57" s="40">
        <v>3</v>
      </c>
      <c r="I57" s="81">
        <v>180</v>
      </c>
      <c r="J57" s="38" t="s">
        <v>337</v>
      </c>
      <c r="K57" s="81">
        <v>360</v>
      </c>
      <c r="L57" s="101">
        <v>5.5</v>
      </c>
      <c r="M57" s="101">
        <v>8</v>
      </c>
      <c r="N57" s="39" t="s">
        <v>62</v>
      </c>
      <c r="O57" s="39">
        <v>0</v>
      </c>
      <c r="P57" s="39" t="s">
        <v>165</v>
      </c>
      <c r="Q57" s="39"/>
      <c r="R57" s="39" t="s">
        <v>62</v>
      </c>
      <c r="S57" s="39"/>
      <c r="T57" s="39" t="s">
        <v>62</v>
      </c>
      <c r="U57" s="39"/>
      <c r="V57" s="39"/>
      <c r="W57" s="39"/>
      <c r="X57" s="39"/>
      <c r="Y57" s="39"/>
      <c r="Z57" s="118" t="s">
        <v>310</v>
      </c>
      <c r="AB57" s="222"/>
    </row>
    <row r="58" spans="1:28" s="3" customFormat="1" ht="17.25" customHeight="1" x14ac:dyDescent="0.2">
      <c r="A58" s="27">
        <v>100641</v>
      </c>
      <c r="B58" s="37" t="s">
        <v>413</v>
      </c>
      <c r="C58" s="38" t="s">
        <v>149</v>
      </c>
      <c r="D58" s="40">
        <v>4019238581430</v>
      </c>
      <c r="E58" s="38" t="s">
        <v>52</v>
      </c>
      <c r="F58" s="38" t="s">
        <v>412</v>
      </c>
      <c r="G58" s="43" t="s">
        <v>336</v>
      </c>
      <c r="H58" s="40">
        <v>3</v>
      </c>
      <c r="I58" s="81">
        <v>180</v>
      </c>
      <c r="J58" s="38" t="s">
        <v>337</v>
      </c>
      <c r="K58" s="81">
        <v>300</v>
      </c>
      <c r="L58" s="101">
        <v>5.5</v>
      </c>
      <c r="M58" s="101">
        <v>8</v>
      </c>
      <c r="N58" s="39" t="s">
        <v>62</v>
      </c>
      <c r="O58" s="39">
        <v>0</v>
      </c>
      <c r="P58" s="39" t="s">
        <v>165</v>
      </c>
      <c r="Q58" s="39"/>
      <c r="R58" s="39" t="s">
        <v>62</v>
      </c>
      <c r="S58" s="39"/>
      <c r="T58" s="39" t="s">
        <v>62</v>
      </c>
      <c r="U58" s="39"/>
      <c r="V58" s="39"/>
      <c r="W58" s="39"/>
      <c r="X58" s="39"/>
      <c r="Y58" s="39"/>
      <c r="Z58" s="118" t="s">
        <v>310</v>
      </c>
      <c r="AB58" s="222"/>
    </row>
    <row r="59" spans="1:28" s="3" customFormat="1" ht="17.25" customHeight="1" x14ac:dyDescent="0.2">
      <c r="A59" s="27">
        <v>100437</v>
      </c>
      <c r="B59" s="37" t="s">
        <v>413</v>
      </c>
      <c r="C59" s="38" t="s">
        <v>144</v>
      </c>
      <c r="D59" s="40">
        <v>4019238521573</v>
      </c>
      <c r="E59" s="38" t="s">
        <v>145</v>
      </c>
      <c r="F59" s="38" t="s">
        <v>412</v>
      </c>
      <c r="G59" s="43" t="s">
        <v>342</v>
      </c>
      <c r="H59" s="40">
        <v>3</v>
      </c>
      <c r="I59" s="81">
        <v>180</v>
      </c>
      <c r="J59" s="38" t="s">
        <v>337</v>
      </c>
      <c r="K59" s="81">
        <v>420</v>
      </c>
      <c r="L59" s="101">
        <v>6</v>
      </c>
      <c r="M59" s="101">
        <v>7</v>
      </c>
      <c r="N59" s="39" t="s">
        <v>62</v>
      </c>
      <c r="O59" s="39">
        <v>0</v>
      </c>
      <c r="P59" s="39" t="s">
        <v>165</v>
      </c>
      <c r="Q59" s="39"/>
      <c r="R59" s="39" t="s">
        <v>62</v>
      </c>
      <c r="S59" s="39"/>
      <c r="T59" s="39" t="s">
        <v>62</v>
      </c>
      <c r="U59" s="39"/>
      <c r="V59" s="39"/>
      <c r="W59" s="39"/>
      <c r="X59" s="39"/>
      <c r="Y59" s="39"/>
      <c r="Z59" s="118" t="s">
        <v>310</v>
      </c>
      <c r="AB59" s="222"/>
    </row>
    <row r="60" spans="1:28" s="3" customFormat="1" ht="17.25" customHeight="1" x14ac:dyDescent="0.2">
      <c r="A60" s="27">
        <v>100642</v>
      </c>
      <c r="B60" s="37" t="s">
        <v>413</v>
      </c>
      <c r="C60" s="38" t="s">
        <v>144</v>
      </c>
      <c r="D60" s="40">
        <v>4019238581447</v>
      </c>
      <c r="E60" s="38" t="s">
        <v>145</v>
      </c>
      <c r="F60" s="38" t="s">
        <v>412</v>
      </c>
      <c r="G60" s="43" t="s">
        <v>336</v>
      </c>
      <c r="H60" s="40">
        <v>3</v>
      </c>
      <c r="I60" s="81">
        <v>180</v>
      </c>
      <c r="J60" s="38" t="s">
        <v>337</v>
      </c>
      <c r="K60" s="81">
        <v>350</v>
      </c>
      <c r="L60" s="101">
        <v>6</v>
      </c>
      <c r="M60" s="101">
        <v>7</v>
      </c>
      <c r="N60" s="39" t="s">
        <v>62</v>
      </c>
      <c r="O60" s="39">
        <v>0</v>
      </c>
      <c r="P60" s="39" t="s">
        <v>165</v>
      </c>
      <c r="Q60" s="39"/>
      <c r="R60" s="39" t="s">
        <v>62</v>
      </c>
      <c r="S60" s="39"/>
      <c r="T60" s="39" t="s">
        <v>62</v>
      </c>
      <c r="U60" s="39"/>
      <c r="V60" s="39"/>
      <c r="W60" s="39"/>
      <c r="X60" s="39"/>
      <c r="Y60" s="39"/>
      <c r="Z60" s="118" t="s">
        <v>310</v>
      </c>
      <c r="AB60" s="222"/>
    </row>
    <row r="61" spans="1:28" s="3" customFormat="1" ht="17.25" customHeight="1" x14ac:dyDescent="0.2">
      <c r="A61" s="27">
        <v>122300</v>
      </c>
      <c r="B61" s="37" t="s">
        <v>413</v>
      </c>
      <c r="C61" s="38" t="s">
        <v>155</v>
      </c>
      <c r="D61" s="40">
        <v>4019238334685</v>
      </c>
      <c r="E61" s="38" t="s">
        <v>156</v>
      </c>
      <c r="F61" s="38" t="s">
        <v>412</v>
      </c>
      <c r="G61" s="43" t="s">
        <v>342</v>
      </c>
      <c r="H61" s="40">
        <v>3</v>
      </c>
      <c r="I61" s="81">
        <v>180</v>
      </c>
      <c r="J61" s="38" t="s">
        <v>337</v>
      </c>
      <c r="K61" s="81">
        <v>395</v>
      </c>
      <c r="L61" s="101">
        <v>6</v>
      </c>
      <c r="M61" s="101">
        <v>7</v>
      </c>
      <c r="N61" s="39" t="s">
        <v>62</v>
      </c>
      <c r="O61" s="39">
        <v>0</v>
      </c>
      <c r="P61" s="39" t="s">
        <v>165</v>
      </c>
      <c r="Q61" s="39"/>
      <c r="R61" s="39" t="s">
        <v>62</v>
      </c>
      <c r="S61" s="39"/>
      <c r="T61" s="39" t="s">
        <v>62</v>
      </c>
      <c r="U61" s="39"/>
      <c r="V61" s="39"/>
      <c r="W61" s="39"/>
      <c r="X61" s="39"/>
      <c r="Y61" s="39"/>
      <c r="Z61" s="118" t="s">
        <v>310</v>
      </c>
      <c r="AB61" s="222"/>
    </row>
    <row r="62" spans="1:28" s="3" customFormat="1" ht="17.25" customHeight="1" x14ac:dyDescent="0.2">
      <c r="A62" s="8" t="s">
        <v>414</v>
      </c>
      <c r="B62" s="32"/>
      <c r="C62" s="33"/>
      <c r="D62" s="71"/>
      <c r="E62" s="34"/>
      <c r="F62" s="33"/>
      <c r="G62" s="35"/>
      <c r="H62" s="71"/>
      <c r="I62" s="82"/>
      <c r="J62" s="34"/>
      <c r="K62" s="82"/>
      <c r="L62" s="103"/>
      <c r="M62" s="104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125"/>
      <c r="AB62" s="222"/>
    </row>
    <row r="63" spans="1:28" s="3" customFormat="1" ht="17.25" customHeight="1" x14ac:dyDescent="0.2">
      <c r="A63" s="27">
        <v>100310</v>
      </c>
      <c r="B63" s="37" t="s">
        <v>413</v>
      </c>
      <c r="C63" s="38" t="s">
        <v>12</v>
      </c>
      <c r="D63" s="40">
        <v>4019238466362</v>
      </c>
      <c r="E63" s="38" t="s">
        <v>171</v>
      </c>
      <c r="F63" s="38" t="s">
        <v>414</v>
      </c>
      <c r="G63" s="43" t="s">
        <v>530</v>
      </c>
      <c r="H63" s="40">
        <v>3</v>
      </c>
      <c r="I63" s="81">
        <v>180</v>
      </c>
      <c r="J63" s="38" t="s">
        <v>470</v>
      </c>
      <c r="K63" s="81">
        <v>330</v>
      </c>
      <c r="L63" s="101">
        <v>7.5</v>
      </c>
      <c r="M63" s="101">
        <v>8.5</v>
      </c>
      <c r="N63" s="39" t="s">
        <v>62</v>
      </c>
      <c r="O63" s="39">
        <v>0</v>
      </c>
      <c r="P63" s="39" t="s">
        <v>165</v>
      </c>
      <c r="Q63" s="39"/>
      <c r="R63" s="39"/>
      <c r="S63" s="39"/>
      <c r="T63" s="39" t="s">
        <v>62</v>
      </c>
      <c r="U63" s="39"/>
      <c r="V63" s="39"/>
      <c r="W63" s="39"/>
      <c r="X63" s="39"/>
      <c r="Y63" s="39" t="s">
        <v>62</v>
      </c>
      <c r="Z63" s="118" t="s">
        <v>310</v>
      </c>
      <c r="AB63" s="222"/>
    </row>
    <row r="64" spans="1:28" s="3" customFormat="1" ht="17.25" customHeight="1" x14ac:dyDescent="0.2">
      <c r="A64" s="27">
        <v>100311</v>
      </c>
      <c r="B64" s="37" t="s">
        <v>413</v>
      </c>
      <c r="C64" s="38" t="s">
        <v>12</v>
      </c>
      <c r="D64" s="40">
        <v>4019238466379</v>
      </c>
      <c r="E64" s="38" t="s">
        <v>171</v>
      </c>
      <c r="F64" s="38" t="s">
        <v>414</v>
      </c>
      <c r="G64" s="43" t="s">
        <v>531</v>
      </c>
      <c r="H64" s="40">
        <v>3</v>
      </c>
      <c r="I64" s="81">
        <v>180</v>
      </c>
      <c r="J64" s="38" t="s">
        <v>470</v>
      </c>
      <c r="K64" s="81">
        <v>250</v>
      </c>
      <c r="L64" s="101">
        <v>7.5</v>
      </c>
      <c r="M64" s="101">
        <v>8.5</v>
      </c>
      <c r="N64" s="39" t="s">
        <v>62</v>
      </c>
      <c r="O64" s="39">
        <v>0</v>
      </c>
      <c r="P64" s="39" t="s">
        <v>165</v>
      </c>
      <c r="Q64" s="39"/>
      <c r="R64" s="39"/>
      <c r="S64" s="39"/>
      <c r="T64" s="39" t="s">
        <v>62</v>
      </c>
      <c r="U64" s="39"/>
      <c r="V64" s="39"/>
      <c r="W64" s="39"/>
      <c r="X64" s="39"/>
      <c r="Y64" s="39" t="s">
        <v>62</v>
      </c>
      <c r="Z64" s="118" t="s">
        <v>310</v>
      </c>
      <c r="AB64" s="222"/>
    </row>
    <row r="65" spans="1:28" s="3" customFormat="1" ht="17.25" customHeight="1" x14ac:dyDescent="0.2">
      <c r="A65" s="27">
        <v>100312</v>
      </c>
      <c r="B65" s="37" t="s">
        <v>413</v>
      </c>
      <c r="C65" s="38" t="s">
        <v>167</v>
      </c>
      <c r="D65" s="40">
        <v>4019238466393</v>
      </c>
      <c r="E65" s="38" t="s">
        <v>172</v>
      </c>
      <c r="F65" s="38" t="s">
        <v>414</v>
      </c>
      <c r="G65" s="43" t="s">
        <v>530</v>
      </c>
      <c r="H65" s="40">
        <v>3</v>
      </c>
      <c r="I65" s="81">
        <v>180</v>
      </c>
      <c r="J65" s="38" t="s">
        <v>470</v>
      </c>
      <c r="K65" s="81">
        <v>340</v>
      </c>
      <c r="L65" s="101">
        <v>6.5</v>
      </c>
      <c r="M65" s="101">
        <v>8.5</v>
      </c>
      <c r="N65" s="39" t="s">
        <v>62</v>
      </c>
      <c r="O65" s="39">
        <v>0</v>
      </c>
      <c r="P65" s="39" t="s">
        <v>165</v>
      </c>
      <c r="Q65" s="39"/>
      <c r="R65" s="39"/>
      <c r="S65" s="39"/>
      <c r="T65" s="39" t="s">
        <v>62</v>
      </c>
      <c r="U65" s="39"/>
      <c r="V65" s="39"/>
      <c r="W65" s="39"/>
      <c r="X65" s="39"/>
      <c r="Y65" s="39" t="s">
        <v>62</v>
      </c>
      <c r="Z65" s="118" t="s">
        <v>310</v>
      </c>
      <c r="AB65" s="222"/>
    </row>
    <row r="66" spans="1:28" s="3" customFormat="1" ht="17.25" customHeight="1" x14ac:dyDescent="0.2">
      <c r="A66" s="27">
        <v>100313</v>
      </c>
      <c r="B66" s="37" t="s">
        <v>413</v>
      </c>
      <c r="C66" s="38" t="s">
        <v>167</v>
      </c>
      <c r="D66" s="40">
        <v>4019238466409</v>
      </c>
      <c r="E66" s="38" t="s">
        <v>172</v>
      </c>
      <c r="F66" s="38" t="s">
        <v>414</v>
      </c>
      <c r="G66" s="43" t="s">
        <v>531</v>
      </c>
      <c r="H66" s="40">
        <v>3</v>
      </c>
      <c r="I66" s="81">
        <v>180</v>
      </c>
      <c r="J66" s="38" t="s">
        <v>470</v>
      </c>
      <c r="K66" s="81">
        <v>270</v>
      </c>
      <c r="L66" s="101">
        <v>6.5</v>
      </c>
      <c r="M66" s="101">
        <v>8.5</v>
      </c>
      <c r="N66" s="39" t="s">
        <v>62</v>
      </c>
      <c r="O66" s="39">
        <v>0</v>
      </c>
      <c r="P66" s="39" t="s">
        <v>165</v>
      </c>
      <c r="Q66" s="39"/>
      <c r="R66" s="39"/>
      <c r="S66" s="39"/>
      <c r="T66" s="39" t="s">
        <v>62</v>
      </c>
      <c r="U66" s="39"/>
      <c r="V66" s="39"/>
      <c r="W66" s="39"/>
      <c r="X66" s="39"/>
      <c r="Y66" s="39" t="s">
        <v>62</v>
      </c>
      <c r="Z66" s="118" t="s">
        <v>310</v>
      </c>
      <c r="AB66" s="222"/>
    </row>
    <row r="67" spans="1:28" s="3" customFormat="1" ht="17.25" customHeight="1" x14ac:dyDescent="0.2">
      <c r="A67" s="27">
        <v>100314</v>
      </c>
      <c r="B67" s="37" t="s">
        <v>413</v>
      </c>
      <c r="C67" s="38" t="s">
        <v>149</v>
      </c>
      <c r="D67" s="40">
        <v>4019238466423</v>
      </c>
      <c r="E67" s="38" t="s">
        <v>52</v>
      </c>
      <c r="F67" s="38" t="s">
        <v>414</v>
      </c>
      <c r="G67" s="43" t="s">
        <v>530</v>
      </c>
      <c r="H67" s="40">
        <v>3</v>
      </c>
      <c r="I67" s="81">
        <v>180</v>
      </c>
      <c r="J67" s="38" t="s">
        <v>470</v>
      </c>
      <c r="K67" s="81">
        <v>410</v>
      </c>
      <c r="L67" s="101">
        <v>5.5</v>
      </c>
      <c r="M67" s="101">
        <v>8</v>
      </c>
      <c r="N67" s="39" t="s">
        <v>62</v>
      </c>
      <c r="O67" s="39">
        <v>0</v>
      </c>
      <c r="P67" s="39" t="s">
        <v>165</v>
      </c>
      <c r="Q67" s="39"/>
      <c r="R67" s="39"/>
      <c r="S67" s="39"/>
      <c r="T67" s="39" t="s">
        <v>62</v>
      </c>
      <c r="U67" s="39"/>
      <c r="V67" s="39"/>
      <c r="W67" s="39"/>
      <c r="X67" s="39"/>
      <c r="Y67" s="39" t="s">
        <v>62</v>
      </c>
      <c r="Z67" s="118" t="s">
        <v>310</v>
      </c>
      <c r="AB67" s="222"/>
    </row>
    <row r="68" spans="1:28" s="3" customFormat="1" ht="17.25" customHeight="1" x14ac:dyDescent="0.2">
      <c r="A68" s="27">
        <v>100639</v>
      </c>
      <c r="B68" s="37" t="s">
        <v>413</v>
      </c>
      <c r="C68" s="38" t="s">
        <v>149</v>
      </c>
      <c r="D68" s="40">
        <v>4019238581416</v>
      </c>
      <c r="E68" s="38" t="s">
        <v>52</v>
      </c>
      <c r="F68" s="38" t="s">
        <v>414</v>
      </c>
      <c r="G68" s="43" t="s">
        <v>531</v>
      </c>
      <c r="H68" s="40">
        <v>3</v>
      </c>
      <c r="I68" s="81">
        <v>180</v>
      </c>
      <c r="J68" s="38" t="s">
        <v>470</v>
      </c>
      <c r="K68" s="81">
        <v>375</v>
      </c>
      <c r="L68" s="101">
        <v>5.5</v>
      </c>
      <c r="M68" s="101">
        <v>8</v>
      </c>
      <c r="N68" s="39" t="s">
        <v>62</v>
      </c>
      <c r="O68" s="39">
        <v>0</v>
      </c>
      <c r="P68" s="39" t="s">
        <v>165</v>
      </c>
      <c r="Q68" s="39"/>
      <c r="R68" s="39"/>
      <c r="S68" s="39"/>
      <c r="T68" s="39" t="s">
        <v>62</v>
      </c>
      <c r="U68" s="39"/>
      <c r="V68" s="39"/>
      <c r="W68" s="39"/>
      <c r="X68" s="39"/>
      <c r="Y68" s="39" t="s">
        <v>62</v>
      </c>
      <c r="Z68" s="118" t="s">
        <v>310</v>
      </c>
      <c r="AB68" s="222"/>
    </row>
    <row r="69" spans="1:28" s="3" customFormat="1" ht="17.25" customHeight="1" x14ac:dyDescent="0.2">
      <c r="A69" s="27">
        <v>100435</v>
      </c>
      <c r="B69" s="37" t="s">
        <v>413</v>
      </c>
      <c r="C69" s="38" t="s">
        <v>144</v>
      </c>
      <c r="D69" s="40">
        <v>4019238521542</v>
      </c>
      <c r="E69" s="38" t="s">
        <v>145</v>
      </c>
      <c r="F69" s="38" t="s">
        <v>414</v>
      </c>
      <c r="G69" s="43" t="s">
        <v>530</v>
      </c>
      <c r="H69" s="40">
        <v>3</v>
      </c>
      <c r="I69" s="81">
        <v>180</v>
      </c>
      <c r="J69" s="38" t="s">
        <v>470</v>
      </c>
      <c r="K69" s="81">
        <v>450</v>
      </c>
      <c r="L69" s="101">
        <v>6</v>
      </c>
      <c r="M69" s="101">
        <v>7</v>
      </c>
      <c r="N69" s="39" t="s">
        <v>62</v>
      </c>
      <c r="O69" s="39">
        <v>0</v>
      </c>
      <c r="P69" s="39" t="s">
        <v>165</v>
      </c>
      <c r="Q69" s="39"/>
      <c r="R69" s="39"/>
      <c r="S69" s="39"/>
      <c r="T69" s="39" t="s">
        <v>62</v>
      </c>
      <c r="U69" s="39"/>
      <c r="V69" s="39"/>
      <c r="W69" s="39"/>
      <c r="X69" s="39"/>
      <c r="Y69" s="39" t="s">
        <v>62</v>
      </c>
      <c r="Z69" s="118" t="s">
        <v>310</v>
      </c>
      <c r="AB69" s="222"/>
    </row>
    <row r="70" spans="1:28" s="3" customFormat="1" ht="17.25" customHeight="1" x14ac:dyDescent="0.2">
      <c r="A70" s="27">
        <v>100640</v>
      </c>
      <c r="B70" s="37" t="s">
        <v>413</v>
      </c>
      <c r="C70" s="38" t="s">
        <v>144</v>
      </c>
      <c r="D70" s="40">
        <v>4019238581416</v>
      </c>
      <c r="E70" s="38" t="s">
        <v>145</v>
      </c>
      <c r="F70" s="38" t="s">
        <v>414</v>
      </c>
      <c r="G70" s="43" t="s">
        <v>531</v>
      </c>
      <c r="H70" s="40">
        <v>3</v>
      </c>
      <c r="I70" s="81">
        <v>180</v>
      </c>
      <c r="J70" s="38" t="s">
        <v>470</v>
      </c>
      <c r="K70" s="81">
        <v>375</v>
      </c>
      <c r="L70" s="101">
        <v>6</v>
      </c>
      <c r="M70" s="101">
        <v>7</v>
      </c>
      <c r="N70" s="39" t="s">
        <v>62</v>
      </c>
      <c r="O70" s="39">
        <v>0</v>
      </c>
      <c r="P70" s="39" t="s">
        <v>165</v>
      </c>
      <c r="Q70" s="39"/>
      <c r="R70" s="39"/>
      <c r="S70" s="39"/>
      <c r="T70" s="39" t="s">
        <v>62</v>
      </c>
      <c r="U70" s="39"/>
      <c r="V70" s="39"/>
      <c r="W70" s="39"/>
      <c r="X70" s="39"/>
      <c r="Y70" s="39" t="s">
        <v>62</v>
      </c>
      <c r="Z70" s="118" t="s">
        <v>310</v>
      </c>
      <c r="AB70" s="222"/>
    </row>
    <row r="71" spans="1:28" s="3" customFormat="1" ht="17.25" customHeight="1" x14ac:dyDescent="0.2">
      <c r="A71" s="27">
        <v>100315</v>
      </c>
      <c r="B71" s="37" t="s">
        <v>413</v>
      </c>
      <c r="C71" s="38" t="s">
        <v>155</v>
      </c>
      <c r="D71" s="40">
        <v>4019238466430</v>
      </c>
      <c r="E71" s="38" t="s">
        <v>156</v>
      </c>
      <c r="F71" s="38" t="s">
        <v>414</v>
      </c>
      <c r="G71" s="43" t="s">
        <v>530</v>
      </c>
      <c r="H71" s="40">
        <v>3</v>
      </c>
      <c r="I71" s="81">
        <v>180</v>
      </c>
      <c r="J71" s="38" t="s">
        <v>470</v>
      </c>
      <c r="K71" s="81">
        <v>460</v>
      </c>
      <c r="L71" s="101">
        <v>6</v>
      </c>
      <c r="M71" s="101">
        <v>7</v>
      </c>
      <c r="N71" s="39" t="s">
        <v>62</v>
      </c>
      <c r="O71" s="39">
        <v>0</v>
      </c>
      <c r="P71" s="39" t="s">
        <v>165</v>
      </c>
      <c r="Q71" s="39"/>
      <c r="R71" s="39"/>
      <c r="S71" s="39"/>
      <c r="T71" s="39" t="s">
        <v>62</v>
      </c>
      <c r="U71" s="39"/>
      <c r="V71" s="39"/>
      <c r="W71" s="39"/>
      <c r="X71" s="39"/>
      <c r="Y71" s="39" t="s">
        <v>62</v>
      </c>
      <c r="Z71" s="118" t="s">
        <v>310</v>
      </c>
      <c r="AB71" s="222"/>
    </row>
    <row r="72" spans="1:28" s="3" customFormat="1" ht="17.25" customHeight="1" x14ac:dyDescent="0.2">
      <c r="A72" s="8" t="s">
        <v>415</v>
      </c>
      <c r="B72" s="32"/>
      <c r="C72" s="41"/>
      <c r="D72" s="70"/>
      <c r="E72" s="41"/>
      <c r="F72" s="41"/>
      <c r="G72" s="115"/>
      <c r="H72" s="72"/>
      <c r="I72" s="89"/>
      <c r="J72" s="41"/>
      <c r="K72" s="80"/>
      <c r="L72" s="99"/>
      <c r="M72" s="10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24"/>
      <c r="AB72" s="222"/>
    </row>
    <row r="73" spans="1:28" s="3" customFormat="1" ht="17.25" customHeight="1" x14ac:dyDescent="0.2">
      <c r="A73" s="27">
        <v>150001</v>
      </c>
      <c r="B73" s="42" t="s">
        <v>165</v>
      </c>
      <c r="C73" s="38" t="s">
        <v>12</v>
      </c>
      <c r="D73" s="40">
        <v>4019238586565</v>
      </c>
      <c r="E73" s="38" t="s">
        <v>171</v>
      </c>
      <c r="F73" s="38" t="s">
        <v>415</v>
      </c>
      <c r="G73" s="43" t="s">
        <v>323</v>
      </c>
      <c r="H73" s="40">
        <v>3</v>
      </c>
      <c r="I73" s="81">
        <v>180</v>
      </c>
      <c r="J73" s="38" t="s">
        <v>416</v>
      </c>
      <c r="K73" s="81">
        <v>230</v>
      </c>
      <c r="L73" s="101">
        <v>7.5</v>
      </c>
      <c r="M73" s="101">
        <v>8.5</v>
      </c>
      <c r="N73" s="39">
        <v>0</v>
      </c>
      <c r="O73" s="39">
        <v>0</v>
      </c>
      <c r="P73" s="39" t="s">
        <v>62</v>
      </c>
      <c r="Q73" s="39"/>
      <c r="R73" s="39"/>
      <c r="S73" s="39" t="s">
        <v>62</v>
      </c>
      <c r="T73" s="39"/>
      <c r="U73" s="39"/>
      <c r="V73" s="39"/>
      <c r="W73" s="39"/>
      <c r="X73" s="39"/>
      <c r="Y73" s="39"/>
      <c r="Z73" s="118" t="s">
        <v>310</v>
      </c>
      <c r="AB73" s="222"/>
    </row>
    <row r="74" spans="1:28" s="3" customFormat="1" ht="17.25" customHeight="1" x14ac:dyDescent="0.2">
      <c r="A74" s="27">
        <v>150027</v>
      </c>
      <c r="B74" s="42" t="s">
        <v>165</v>
      </c>
      <c r="C74" s="38" t="s">
        <v>167</v>
      </c>
      <c r="D74" s="40">
        <v>4019238587319</v>
      </c>
      <c r="E74" s="38" t="s">
        <v>172</v>
      </c>
      <c r="F74" s="38" t="s">
        <v>415</v>
      </c>
      <c r="G74" s="43" t="s">
        <v>323</v>
      </c>
      <c r="H74" s="40">
        <v>3</v>
      </c>
      <c r="I74" s="81">
        <v>180</v>
      </c>
      <c r="J74" s="38" t="s">
        <v>416</v>
      </c>
      <c r="K74" s="81">
        <v>270</v>
      </c>
      <c r="L74" s="101">
        <v>6.5</v>
      </c>
      <c r="M74" s="101">
        <v>8.5</v>
      </c>
      <c r="N74" s="39">
        <v>0</v>
      </c>
      <c r="O74" s="39">
        <v>0</v>
      </c>
      <c r="P74" s="39" t="s">
        <v>62</v>
      </c>
      <c r="Q74" s="39"/>
      <c r="R74" s="39"/>
      <c r="S74" s="39" t="s">
        <v>62</v>
      </c>
      <c r="T74" s="39"/>
      <c r="U74" s="39"/>
      <c r="V74" s="39"/>
      <c r="W74" s="39"/>
      <c r="X74" s="39"/>
      <c r="Y74" s="39"/>
      <c r="Z74" s="118" t="s">
        <v>310</v>
      </c>
      <c r="AB74" s="222"/>
    </row>
    <row r="75" spans="1:28" s="3" customFormat="1" ht="17.25" customHeight="1" x14ac:dyDescent="0.2">
      <c r="A75" s="27">
        <v>150118</v>
      </c>
      <c r="B75" s="42" t="s">
        <v>165</v>
      </c>
      <c r="C75" s="38" t="s">
        <v>149</v>
      </c>
      <c r="D75" s="40">
        <v>4019238621105</v>
      </c>
      <c r="E75" s="38" t="s">
        <v>52</v>
      </c>
      <c r="F75" s="38" t="s">
        <v>415</v>
      </c>
      <c r="G75" s="43" t="s">
        <v>323</v>
      </c>
      <c r="H75" s="40">
        <v>3</v>
      </c>
      <c r="I75" s="81">
        <v>180</v>
      </c>
      <c r="J75" s="38" t="s">
        <v>416</v>
      </c>
      <c r="K75" s="81">
        <v>330</v>
      </c>
      <c r="L75" s="101">
        <v>5.5</v>
      </c>
      <c r="M75" s="101">
        <v>8</v>
      </c>
      <c r="N75" s="39">
        <v>0</v>
      </c>
      <c r="O75" s="39">
        <v>0</v>
      </c>
      <c r="P75" s="39" t="s">
        <v>62</v>
      </c>
      <c r="Q75" s="39"/>
      <c r="R75" s="39"/>
      <c r="S75" s="39" t="s">
        <v>62</v>
      </c>
      <c r="T75" s="39"/>
      <c r="U75" s="39"/>
      <c r="V75" s="39"/>
      <c r="W75" s="39"/>
      <c r="X75" s="39"/>
      <c r="Y75" s="39"/>
      <c r="Z75" s="118" t="s">
        <v>310</v>
      </c>
      <c r="AB75" s="222"/>
    </row>
    <row r="76" spans="1:28" s="3" customFormat="1" ht="17.25" customHeight="1" x14ac:dyDescent="0.2">
      <c r="A76" s="27">
        <v>150141</v>
      </c>
      <c r="B76" s="42" t="s">
        <v>165</v>
      </c>
      <c r="C76" s="38" t="s">
        <v>144</v>
      </c>
      <c r="D76" s="40">
        <v>4019238656602</v>
      </c>
      <c r="E76" s="38" t="s">
        <v>145</v>
      </c>
      <c r="F76" s="38" t="s">
        <v>415</v>
      </c>
      <c r="G76" s="43" t="s">
        <v>323</v>
      </c>
      <c r="H76" s="40">
        <v>3</v>
      </c>
      <c r="I76" s="81">
        <v>180</v>
      </c>
      <c r="J76" s="38" t="s">
        <v>416</v>
      </c>
      <c r="K76" s="81">
        <v>370</v>
      </c>
      <c r="L76" s="101">
        <v>4.5</v>
      </c>
      <c r="M76" s="102">
        <v>7</v>
      </c>
      <c r="N76" s="39" t="s">
        <v>165</v>
      </c>
      <c r="O76" s="39" t="s">
        <v>165</v>
      </c>
      <c r="P76" s="39" t="s">
        <v>62</v>
      </c>
      <c r="Q76" s="39"/>
      <c r="R76" s="39"/>
      <c r="S76" s="39" t="s">
        <v>62</v>
      </c>
      <c r="T76" s="39"/>
      <c r="U76" s="39"/>
      <c r="V76" s="39"/>
      <c r="W76" s="39"/>
      <c r="X76" s="39"/>
      <c r="Y76" s="39"/>
      <c r="Z76" s="118" t="s">
        <v>310</v>
      </c>
      <c r="AB76" s="222"/>
    </row>
    <row r="77" spans="1:28" s="3" customFormat="1" ht="17.25" customHeight="1" x14ac:dyDescent="0.2">
      <c r="A77" s="27">
        <v>150144</v>
      </c>
      <c r="B77" s="42" t="s">
        <v>165</v>
      </c>
      <c r="C77" s="38" t="s">
        <v>343</v>
      </c>
      <c r="D77" s="40">
        <v>4019238656572</v>
      </c>
      <c r="E77" s="38" t="s">
        <v>156</v>
      </c>
      <c r="F77" s="38" t="s">
        <v>415</v>
      </c>
      <c r="G77" s="43" t="s">
        <v>340</v>
      </c>
      <c r="H77" s="40">
        <v>3</v>
      </c>
      <c r="I77" s="81">
        <v>180</v>
      </c>
      <c r="J77" s="38" t="s">
        <v>416</v>
      </c>
      <c r="K77" s="81">
        <v>460</v>
      </c>
      <c r="L77" s="101">
        <v>4.5</v>
      </c>
      <c r="M77" s="102">
        <v>7</v>
      </c>
      <c r="N77" s="39" t="s">
        <v>165</v>
      </c>
      <c r="O77" s="39" t="s">
        <v>165</v>
      </c>
      <c r="P77" s="39" t="s">
        <v>62</v>
      </c>
      <c r="Q77" s="39"/>
      <c r="R77" s="39"/>
      <c r="S77" s="39" t="s">
        <v>62</v>
      </c>
      <c r="T77" s="39"/>
      <c r="U77" s="39"/>
      <c r="V77" s="39"/>
      <c r="W77" s="39"/>
      <c r="X77" s="39"/>
      <c r="Y77" s="39"/>
      <c r="Z77" s="118" t="s">
        <v>310</v>
      </c>
      <c r="AB77" s="222"/>
    </row>
    <row r="78" spans="1:28" s="3" customFormat="1" ht="17.25" customHeight="1" x14ac:dyDescent="0.2">
      <c r="A78" s="8" t="s">
        <v>417</v>
      </c>
      <c r="B78" s="32"/>
      <c r="C78" s="41"/>
      <c r="D78" s="70"/>
      <c r="E78" s="41"/>
      <c r="F78" s="41"/>
      <c r="G78" s="115"/>
      <c r="H78" s="72"/>
      <c r="I78" s="89"/>
      <c r="J78" s="41"/>
      <c r="K78" s="80"/>
      <c r="L78" s="99"/>
      <c r="M78" s="10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24"/>
      <c r="AB78" s="222"/>
    </row>
    <row r="79" spans="1:28" s="3" customFormat="1" ht="17.25" customHeight="1" x14ac:dyDescent="0.2">
      <c r="A79" s="27">
        <v>150021</v>
      </c>
      <c r="B79" s="42" t="s">
        <v>165</v>
      </c>
      <c r="C79" s="38" t="s">
        <v>12</v>
      </c>
      <c r="D79" s="40">
        <v>4019238587494</v>
      </c>
      <c r="E79" s="38" t="s">
        <v>171</v>
      </c>
      <c r="F79" s="38" t="s">
        <v>417</v>
      </c>
      <c r="G79" s="43" t="s">
        <v>323</v>
      </c>
      <c r="H79" s="40">
        <v>3</v>
      </c>
      <c r="I79" s="81">
        <v>180</v>
      </c>
      <c r="J79" s="38" t="s">
        <v>418</v>
      </c>
      <c r="K79" s="81">
        <v>280</v>
      </c>
      <c r="L79" s="101">
        <v>7.5</v>
      </c>
      <c r="M79" s="101">
        <v>8.5</v>
      </c>
      <c r="N79" s="39">
        <v>0</v>
      </c>
      <c r="O79" s="39">
        <v>0</v>
      </c>
      <c r="P79" s="39" t="s">
        <v>62</v>
      </c>
      <c r="Q79" s="39"/>
      <c r="R79" s="39"/>
      <c r="S79" s="39" t="s">
        <v>62</v>
      </c>
      <c r="T79" s="39"/>
      <c r="U79" s="39"/>
      <c r="V79" s="39"/>
      <c r="W79" s="39"/>
      <c r="X79" s="39"/>
      <c r="Y79" s="39"/>
      <c r="Z79" s="118" t="s">
        <v>310</v>
      </c>
      <c r="AB79" s="222"/>
    </row>
    <row r="80" spans="1:28" s="3" customFormat="1" ht="17.25" customHeight="1" x14ac:dyDescent="0.2">
      <c r="A80" s="27">
        <v>150024</v>
      </c>
      <c r="B80" s="42" t="s">
        <v>165</v>
      </c>
      <c r="C80" s="38" t="s">
        <v>167</v>
      </c>
      <c r="D80" s="40">
        <v>4019238587449</v>
      </c>
      <c r="E80" s="38" t="s">
        <v>172</v>
      </c>
      <c r="F80" s="38" t="s">
        <v>417</v>
      </c>
      <c r="G80" s="43" t="s">
        <v>323</v>
      </c>
      <c r="H80" s="40">
        <v>3</v>
      </c>
      <c r="I80" s="81">
        <v>180</v>
      </c>
      <c r="J80" s="38" t="s">
        <v>418</v>
      </c>
      <c r="K80" s="81">
        <v>320</v>
      </c>
      <c r="L80" s="101">
        <v>6.5</v>
      </c>
      <c r="M80" s="101">
        <v>8.5</v>
      </c>
      <c r="N80" s="39">
        <v>0</v>
      </c>
      <c r="O80" s="39">
        <v>0</v>
      </c>
      <c r="P80" s="39" t="s">
        <v>62</v>
      </c>
      <c r="Q80" s="39"/>
      <c r="R80" s="39"/>
      <c r="S80" s="39" t="s">
        <v>62</v>
      </c>
      <c r="T80" s="39"/>
      <c r="U80" s="39"/>
      <c r="V80" s="39"/>
      <c r="W80" s="39"/>
      <c r="X80" s="39"/>
      <c r="Y80" s="39"/>
      <c r="Z80" s="118" t="s">
        <v>310</v>
      </c>
      <c r="AB80" s="222"/>
    </row>
    <row r="81" spans="1:28" s="3" customFormat="1" ht="17.25" customHeight="1" x14ac:dyDescent="0.2">
      <c r="A81" s="27">
        <v>150030</v>
      </c>
      <c r="B81" s="42" t="s">
        <v>165</v>
      </c>
      <c r="C81" s="38" t="s">
        <v>149</v>
      </c>
      <c r="D81" s="40">
        <v>4019238587265</v>
      </c>
      <c r="E81" s="38" t="s">
        <v>52</v>
      </c>
      <c r="F81" s="38" t="s">
        <v>417</v>
      </c>
      <c r="G81" s="43" t="s">
        <v>323</v>
      </c>
      <c r="H81" s="40">
        <v>3</v>
      </c>
      <c r="I81" s="81">
        <v>180</v>
      </c>
      <c r="J81" s="38" t="s">
        <v>418</v>
      </c>
      <c r="K81" s="81">
        <v>380</v>
      </c>
      <c r="L81" s="101">
        <v>5.5</v>
      </c>
      <c r="M81" s="101">
        <v>8</v>
      </c>
      <c r="N81" s="39">
        <v>0</v>
      </c>
      <c r="O81" s="39">
        <v>0</v>
      </c>
      <c r="P81" s="39" t="s">
        <v>62</v>
      </c>
      <c r="Q81" s="39"/>
      <c r="R81" s="39"/>
      <c r="S81" s="39" t="s">
        <v>62</v>
      </c>
      <c r="T81" s="39"/>
      <c r="U81" s="39"/>
      <c r="V81" s="39"/>
      <c r="W81" s="39"/>
      <c r="X81" s="39"/>
      <c r="Y81" s="39"/>
      <c r="Z81" s="118" t="s">
        <v>310</v>
      </c>
      <c r="AB81" s="222"/>
    </row>
    <row r="82" spans="1:28" s="3" customFormat="1" ht="17.25" customHeight="1" x14ac:dyDescent="0.2">
      <c r="A82" s="27">
        <v>150165</v>
      </c>
      <c r="B82" s="42" t="s">
        <v>165</v>
      </c>
      <c r="C82" s="38" t="s">
        <v>144</v>
      </c>
      <c r="D82" s="40">
        <v>4019238671001</v>
      </c>
      <c r="E82" s="38" t="s">
        <v>145</v>
      </c>
      <c r="F82" s="38" t="s">
        <v>417</v>
      </c>
      <c r="G82" s="43" t="s">
        <v>340</v>
      </c>
      <c r="H82" s="40">
        <v>3</v>
      </c>
      <c r="I82" s="81">
        <v>180</v>
      </c>
      <c r="J82" s="38" t="s">
        <v>418</v>
      </c>
      <c r="K82" s="81">
        <v>530</v>
      </c>
      <c r="L82" s="101">
        <v>4.5</v>
      </c>
      <c r="M82" s="101">
        <v>7</v>
      </c>
      <c r="N82" s="39" t="s">
        <v>165</v>
      </c>
      <c r="O82" s="39" t="s">
        <v>165</v>
      </c>
      <c r="P82" s="39" t="s">
        <v>62</v>
      </c>
      <c r="Q82" s="39"/>
      <c r="R82" s="39"/>
      <c r="S82" s="39" t="s">
        <v>62</v>
      </c>
      <c r="T82" s="39"/>
      <c r="U82" s="39"/>
      <c r="V82" s="39"/>
      <c r="W82" s="39"/>
      <c r="X82" s="39"/>
      <c r="Y82" s="39"/>
      <c r="Z82" s="118" t="s">
        <v>310</v>
      </c>
      <c r="AB82" s="222"/>
    </row>
    <row r="83" spans="1:28" s="3" customFormat="1" ht="17.25" customHeight="1" x14ac:dyDescent="0.2">
      <c r="A83" s="8" t="s">
        <v>585</v>
      </c>
      <c r="B83" s="29"/>
      <c r="C83" s="24"/>
      <c r="D83" s="69"/>
      <c r="E83" s="24"/>
      <c r="F83" s="24"/>
      <c r="G83" s="26"/>
      <c r="H83" s="69"/>
      <c r="I83" s="84"/>
      <c r="J83" s="24"/>
      <c r="K83" s="80"/>
      <c r="L83" s="99"/>
      <c r="M83" s="10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24"/>
      <c r="AB83" s="222"/>
    </row>
    <row r="84" spans="1:28" s="3" customFormat="1" ht="17.25" customHeight="1" x14ac:dyDescent="0.2">
      <c r="A84" s="27">
        <v>150006</v>
      </c>
      <c r="B84" s="42" t="s">
        <v>165</v>
      </c>
      <c r="C84" s="38" t="s">
        <v>12</v>
      </c>
      <c r="D84" s="40">
        <v>4019238587234</v>
      </c>
      <c r="E84" s="38" t="s">
        <v>171</v>
      </c>
      <c r="F84" s="38" t="s">
        <v>585</v>
      </c>
      <c r="G84" s="43" t="s">
        <v>339</v>
      </c>
      <c r="H84" s="40">
        <v>3</v>
      </c>
      <c r="I84" s="81">
        <v>180</v>
      </c>
      <c r="J84" s="38" t="s">
        <v>249</v>
      </c>
      <c r="K84" s="81">
        <v>310</v>
      </c>
      <c r="L84" s="101">
        <v>7.5</v>
      </c>
      <c r="M84" s="101">
        <v>8.5</v>
      </c>
      <c r="N84" s="39" t="s">
        <v>165</v>
      </c>
      <c r="O84" s="39" t="s">
        <v>165</v>
      </c>
      <c r="P84" s="39" t="s">
        <v>62</v>
      </c>
      <c r="Q84" s="39"/>
      <c r="R84" s="39"/>
      <c r="S84" s="39"/>
      <c r="T84" s="39"/>
      <c r="U84" s="39"/>
      <c r="V84" s="39"/>
      <c r="W84" s="39"/>
      <c r="X84" s="39"/>
      <c r="Y84" s="39"/>
      <c r="Z84" s="118" t="s">
        <v>310</v>
      </c>
      <c r="AB84" s="222"/>
    </row>
    <row r="85" spans="1:28" s="3" customFormat="1" ht="17.25" customHeight="1" x14ac:dyDescent="0.2">
      <c r="A85" s="27">
        <v>150003</v>
      </c>
      <c r="B85" s="42" t="s">
        <v>165</v>
      </c>
      <c r="C85" s="38" t="s">
        <v>12</v>
      </c>
      <c r="D85" s="40">
        <v>4019238586541</v>
      </c>
      <c r="E85" s="38" t="s">
        <v>171</v>
      </c>
      <c r="F85" s="38" t="s">
        <v>585</v>
      </c>
      <c r="G85" s="43" t="s">
        <v>323</v>
      </c>
      <c r="H85" s="40">
        <v>3</v>
      </c>
      <c r="I85" s="81">
        <v>180</v>
      </c>
      <c r="J85" s="38" t="s">
        <v>249</v>
      </c>
      <c r="K85" s="81">
        <v>240</v>
      </c>
      <c r="L85" s="101">
        <v>7.5</v>
      </c>
      <c r="M85" s="101">
        <v>8.5</v>
      </c>
      <c r="N85" s="39" t="s">
        <v>165</v>
      </c>
      <c r="O85" s="39" t="s">
        <v>165</v>
      </c>
      <c r="P85" s="39" t="s">
        <v>62</v>
      </c>
      <c r="Q85" s="39"/>
      <c r="R85" s="39"/>
      <c r="S85" s="39"/>
      <c r="T85" s="39"/>
      <c r="U85" s="39"/>
      <c r="V85" s="39"/>
      <c r="W85" s="39"/>
      <c r="X85" s="39"/>
      <c r="Y85" s="39"/>
      <c r="Z85" s="118" t="s">
        <v>310</v>
      </c>
      <c r="AB85" s="222"/>
    </row>
    <row r="86" spans="1:28" s="3" customFormat="1" ht="17.25" customHeight="1" x14ac:dyDescent="0.2">
      <c r="A86" s="27">
        <v>150009</v>
      </c>
      <c r="B86" s="42" t="s">
        <v>165</v>
      </c>
      <c r="C86" s="38" t="s">
        <v>167</v>
      </c>
      <c r="D86" s="40">
        <v>4019238587203</v>
      </c>
      <c r="E86" s="38" t="s">
        <v>172</v>
      </c>
      <c r="F86" s="38" t="s">
        <v>585</v>
      </c>
      <c r="G86" s="43" t="s">
        <v>339</v>
      </c>
      <c r="H86" s="40">
        <v>3</v>
      </c>
      <c r="I86" s="81">
        <v>180</v>
      </c>
      <c r="J86" s="38" t="s">
        <v>249</v>
      </c>
      <c r="K86" s="81">
        <v>340</v>
      </c>
      <c r="L86" s="101">
        <v>6.5</v>
      </c>
      <c r="M86" s="101">
        <v>8.5</v>
      </c>
      <c r="N86" s="39" t="s">
        <v>165</v>
      </c>
      <c r="O86" s="39" t="s">
        <v>165</v>
      </c>
      <c r="P86" s="39" t="s">
        <v>62</v>
      </c>
      <c r="Q86" s="39"/>
      <c r="R86" s="39"/>
      <c r="S86" s="39"/>
      <c r="T86" s="39"/>
      <c r="U86" s="39"/>
      <c r="V86" s="39"/>
      <c r="W86" s="39"/>
      <c r="X86" s="39"/>
      <c r="Y86" s="39"/>
      <c r="Z86" s="118" t="s">
        <v>310</v>
      </c>
      <c r="AB86" s="222"/>
    </row>
    <row r="87" spans="1:28" s="3" customFormat="1" ht="17.25" customHeight="1" x14ac:dyDescent="0.2">
      <c r="A87" s="27">
        <v>150011</v>
      </c>
      <c r="B87" s="42" t="s">
        <v>165</v>
      </c>
      <c r="C87" s="38" t="s">
        <v>167</v>
      </c>
      <c r="D87" s="40">
        <v>4019238587180</v>
      </c>
      <c r="E87" s="38" t="s">
        <v>172</v>
      </c>
      <c r="F87" s="38" t="s">
        <v>585</v>
      </c>
      <c r="G87" s="43" t="s">
        <v>323</v>
      </c>
      <c r="H87" s="40">
        <v>3</v>
      </c>
      <c r="I87" s="81">
        <v>180</v>
      </c>
      <c r="J87" s="38" t="s">
        <v>249</v>
      </c>
      <c r="K87" s="81">
        <v>280</v>
      </c>
      <c r="L87" s="101">
        <v>6.5</v>
      </c>
      <c r="M87" s="101">
        <v>8.5</v>
      </c>
      <c r="N87" s="39" t="s">
        <v>165</v>
      </c>
      <c r="O87" s="39" t="s">
        <v>165</v>
      </c>
      <c r="P87" s="39" t="s">
        <v>62</v>
      </c>
      <c r="Q87" s="39"/>
      <c r="R87" s="39"/>
      <c r="S87" s="39"/>
      <c r="T87" s="39"/>
      <c r="U87" s="39"/>
      <c r="V87" s="39"/>
      <c r="W87" s="39"/>
      <c r="X87" s="39"/>
      <c r="Y87" s="39"/>
      <c r="Z87" s="118" t="s">
        <v>310</v>
      </c>
      <c r="AB87" s="222"/>
    </row>
    <row r="88" spans="1:28" s="3" customFormat="1" ht="17.25" customHeight="1" x14ac:dyDescent="0.2">
      <c r="A88" s="27">
        <v>150012</v>
      </c>
      <c r="B88" s="42" t="s">
        <v>165</v>
      </c>
      <c r="C88" s="38" t="s">
        <v>149</v>
      </c>
      <c r="D88" s="40">
        <v>4019238587142</v>
      </c>
      <c r="E88" s="38" t="s">
        <v>52</v>
      </c>
      <c r="F88" s="38" t="s">
        <v>585</v>
      </c>
      <c r="G88" s="43" t="s">
        <v>339</v>
      </c>
      <c r="H88" s="40">
        <v>3</v>
      </c>
      <c r="I88" s="81">
        <v>180</v>
      </c>
      <c r="J88" s="38" t="s">
        <v>249</v>
      </c>
      <c r="K88" s="81">
        <v>410</v>
      </c>
      <c r="L88" s="101">
        <v>5.5</v>
      </c>
      <c r="M88" s="101">
        <v>8</v>
      </c>
      <c r="N88" s="39" t="s">
        <v>165</v>
      </c>
      <c r="O88" s="39" t="s">
        <v>165</v>
      </c>
      <c r="P88" s="39" t="s">
        <v>62</v>
      </c>
      <c r="Q88" s="39"/>
      <c r="R88" s="39"/>
      <c r="S88" s="39"/>
      <c r="T88" s="39"/>
      <c r="U88" s="39"/>
      <c r="V88" s="39"/>
      <c r="W88" s="39"/>
      <c r="X88" s="39"/>
      <c r="Y88" s="39"/>
      <c r="Z88" s="118" t="s">
        <v>310</v>
      </c>
      <c r="AB88" s="222"/>
    </row>
    <row r="89" spans="1:28" s="3" customFormat="1" ht="17.25" customHeight="1" x14ac:dyDescent="0.2">
      <c r="A89" s="27">
        <v>150014</v>
      </c>
      <c r="B89" s="42" t="s">
        <v>165</v>
      </c>
      <c r="C89" s="38" t="s">
        <v>149</v>
      </c>
      <c r="D89" s="40">
        <v>4019238587128</v>
      </c>
      <c r="E89" s="38" t="s">
        <v>52</v>
      </c>
      <c r="F89" s="38" t="s">
        <v>585</v>
      </c>
      <c r="G89" s="43" t="s">
        <v>323</v>
      </c>
      <c r="H89" s="40">
        <v>3</v>
      </c>
      <c r="I89" s="81">
        <v>180</v>
      </c>
      <c r="J89" s="38" t="s">
        <v>249</v>
      </c>
      <c r="K89" s="81">
        <v>340</v>
      </c>
      <c r="L89" s="101">
        <v>5.5</v>
      </c>
      <c r="M89" s="101">
        <v>8</v>
      </c>
      <c r="N89" s="39" t="s">
        <v>165</v>
      </c>
      <c r="O89" s="39" t="s">
        <v>165</v>
      </c>
      <c r="P89" s="39" t="s">
        <v>62</v>
      </c>
      <c r="Q89" s="39"/>
      <c r="R89" s="39"/>
      <c r="S89" s="39"/>
      <c r="T89" s="39"/>
      <c r="U89" s="39"/>
      <c r="V89" s="39"/>
      <c r="W89" s="39"/>
      <c r="X89" s="39"/>
      <c r="Y89" s="39"/>
      <c r="Z89" s="118" t="s">
        <v>310</v>
      </c>
      <c r="AB89" s="222"/>
    </row>
    <row r="90" spans="1:28" s="3" customFormat="1" ht="17.25" customHeight="1" x14ac:dyDescent="0.2">
      <c r="A90" s="27">
        <v>150142</v>
      </c>
      <c r="B90" s="42" t="s">
        <v>165</v>
      </c>
      <c r="C90" s="38" t="s">
        <v>144</v>
      </c>
      <c r="D90" s="40">
        <v>4019238656596</v>
      </c>
      <c r="E90" s="38" t="s">
        <v>145</v>
      </c>
      <c r="F90" s="38" t="s">
        <v>585</v>
      </c>
      <c r="G90" s="43" t="s">
        <v>323</v>
      </c>
      <c r="H90" s="40">
        <v>3</v>
      </c>
      <c r="I90" s="81">
        <v>180</v>
      </c>
      <c r="J90" s="38" t="s">
        <v>249</v>
      </c>
      <c r="K90" s="81">
        <v>350</v>
      </c>
      <c r="L90" s="101">
        <v>4.5</v>
      </c>
      <c r="M90" s="101">
        <v>7</v>
      </c>
      <c r="N90" s="39" t="s">
        <v>165</v>
      </c>
      <c r="O90" s="39" t="s">
        <v>165</v>
      </c>
      <c r="P90" s="39" t="s">
        <v>62</v>
      </c>
      <c r="Q90" s="39"/>
      <c r="R90" s="39"/>
      <c r="S90" s="39"/>
      <c r="T90" s="39"/>
      <c r="U90" s="39"/>
      <c r="V90" s="39"/>
      <c r="W90" s="39"/>
      <c r="X90" s="39"/>
      <c r="Y90" s="39"/>
      <c r="Z90" s="118" t="s">
        <v>310</v>
      </c>
      <c r="AB90" s="222"/>
    </row>
    <row r="91" spans="1:28" s="3" customFormat="1" ht="17.25" customHeight="1" x14ac:dyDescent="0.2">
      <c r="A91" s="27">
        <v>150180</v>
      </c>
      <c r="B91" s="42" t="s">
        <v>165</v>
      </c>
      <c r="C91" s="38" t="s">
        <v>144</v>
      </c>
      <c r="D91" s="40">
        <v>4019238670851</v>
      </c>
      <c r="E91" s="38" t="s">
        <v>145</v>
      </c>
      <c r="F91" s="38" t="s">
        <v>585</v>
      </c>
      <c r="G91" s="43" t="s">
        <v>339</v>
      </c>
      <c r="H91" s="40">
        <v>3</v>
      </c>
      <c r="I91" s="81">
        <v>180</v>
      </c>
      <c r="J91" s="38" t="s">
        <v>249</v>
      </c>
      <c r="K91" s="81">
        <v>420</v>
      </c>
      <c r="L91" s="101">
        <v>4.5</v>
      </c>
      <c r="M91" s="101">
        <v>7</v>
      </c>
      <c r="N91" s="39" t="s">
        <v>165</v>
      </c>
      <c r="O91" s="39" t="s">
        <v>165</v>
      </c>
      <c r="P91" s="39" t="s">
        <v>62</v>
      </c>
      <c r="Q91" s="39"/>
      <c r="R91" s="39"/>
      <c r="S91" s="39"/>
      <c r="T91" s="39"/>
      <c r="U91" s="39"/>
      <c r="V91" s="39"/>
      <c r="W91" s="39"/>
      <c r="X91" s="39"/>
      <c r="Y91" s="39"/>
      <c r="Z91" s="118" t="s">
        <v>310</v>
      </c>
      <c r="AB91" s="222"/>
    </row>
    <row r="92" spans="1:28" s="3" customFormat="1" ht="17.25" customHeight="1" x14ac:dyDescent="0.2">
      <c r="A92" s="27">
        <v>150183</v>
      </c>
      <c r="B92" s="42" t="s">
        <v>165</v>
      </c>
      <c r="C92" s="38" t="s">
        <v>351</v>
      </c>
      <c r="D92" s="40">
        <v>4019238670820</v>
      </c>
      <c r="E92" s="38" t="s">
        <v>174</v>
      </c>
      <c r="F92" s="38" t="s">
        <v>585</v>
      </c>
      <c r="G92" s="43" t="s">
        <v>340</v>
      </c>
      <c r="H92" s="40">
        <v>3</v>
      </c>
      <c r="I92" s="81">
        <v>180</v>
      </c>
      <c r="J92" s="38" t="s">
        <v>249</v>
      </c>
      <c r="K92" s="81">
        <v>405</v>
      </c>
      <c r="L92" s="101">
        <v>5.5</v>
      </c>
      <c r="M92" s="101">
        <v>8</v>
      </c>
      <c r="N92" s="39" t="s">
        <v>165</v>
      </c>
      <c r="O92" s="39" t="s">
        <v>165</v>
      </c>
      <c r="P92" s="39" t="s">
        <v>62</v>
      </c>
      <c r="Q92" s="39"/>
      <c r="R92" s="39"/>
      <c r="S92" s="39"/>
      <c r="T92" s="39"/>
      <c r="U92" s="39"/>
      <c r="V92" s="39"/>
      <c r="W92" s="39"/>
      <c r="X92" s="39"/>
      <c r="Y92" s="39"/>
      <c r="Z92" s="118" t="s">
        <v>310</v>
      </c>
      <c r="AB92" s="222"/>
    </row>
    <row r="93" spans="1:28" s="3" customFormat="1" ht="17.25" customHeight="1" x14ac:dyDescent="0.2">
      <c r="A93" s="27">
        <v>150182</v>
      </c>
      <c r="B93" s="42" t="s">
        <v>165</v>
      </c>
      <c r="C93" s="38" t="s">
        <v>343</v>
      </c>
      <c r="D93" s="40">
        <v>4019238670837</v>
      </c>
      <c r="E93" s="38" t="s">
        <v>156</v>
      </c>
      <c r="F93" s="38" t="s">
        <v>585</v>
      </c>
      <c r="G93" s="43" t="s">
        <v>339</v>
      </c>
      <c r="H93" s="40">
        <v>3</v>
      </c>
      <c r="I93" s="81">
        <v>180</v>
      </c>
      <c r="J93" s="38" t="s">
        <v>249</v>
      </c>
      <c r="K93" s="81">
        <v>430</v>
      </c>
      <c r="L93" s="101">
        <v>4.5</v>
      </c>
      <c r="M93" s="101">
        <v>7</v>
      </c>
      <c r="N93" s="39" t="s">
        <v>165</v>
      </c>
      <c r="O93" s="39" t="s">
        <v>165</v>
      </c>
      <c r="P93" s="39" t="s">
        <v>62</v>
      </c>
      <c r="Q93" s="39"/>
      <c r="R93" s="39"/>
      <c r="S93" s="39"/>
      <c r="T93" s="39"/>
      <c r="U93" s="39"/>
      <c r="V93" s="39"/>
      <c r="W93" s="39"/>
      <c r="X93" s="39"/>
      <c r="Y93" s="39"/>
      <c r="Z93" s="118" t="s">
        <v>310</v>
      </c>
      <c r="AB93" s="222"/>
    </row>
    <row r="94" spans="1:28" s="3" customFormat="1" ht="17.25" customHeight="1" x14ac:dyDescent="0.2">
      <c r="A94" s="8" t="s">
        <v>243</v>
      </c>
      <c r="B94" s="29"/>
      <c r="C94" s="24"/>
      <c r="D94" s="69"/>
      <c r="E94" s="24"/>
      <c r="F94" s="24"/>
      <c r="G94" s="26"/>
      <c r="H94" s="69"/>
      <c r="I94" s="84"/>
      <c r="J94" s="24"/>
      <c r="K94" s="83"/>
      <c r="L94" s="99"/>
      <c r="M94" s="100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4"/>
      <c r="AB94" s="222"/>
    </row>
    <row r="95" spans="1:28" s="3" customFormat="1" ht="17.25" customHeight="1" x14ac:dyDescent="0.2">
      <c r="A95" s="27">
        <v>100648</v>
      </c>
      <c r="B95" s="42" t="s">
        <v>165</v>
      </c>
      <c r="C95" s="38" t="s">
        <v>141</v>
      </c>
      <c r="D95" s="40">
        <v>4019238581454</v>
      </c>
      <c r="E95" s="38" t="s">
        <v>150</v>
      </c>
      <c r="F95" s="38" t="s">
        <v>243</v>
      </c>
      <c r="G95" s="43" t="s">
        <v>341</v>
      </c>
      <c r="H95" s="40">
        <v>3</v>
      </c>
      <c r="I95" s="81">
        <v>180</v>
      </c>
      <c r="J95" s="38" t="s">
        <v>63</v>
      </c>
      <c r="K95" s="81">
        <v>380</v>
      </c>
      <c r="L95" s="101">
        <v>3</v>
      </c>
      <c r="M95" s="101">
        <v>4.5</v>
      </c>
      <c r="N95" s="39" t="s">
        <v>62</v>
      </c>
      <c r="O95" s="39" t="s">
        <v>165</v>
      </c>
      <c r="P95" s="39" t="s">
        <v>165</v>
      </c>
      <c r="Q95" s="39"/>
      <c r="R95" s="39"/>
      <c r="S95" s="39"/>
      <c r="T95" s="39"/>
      <c r="U95" s="39"/>
      <c r="V95" s="39"/>
      <c r="W95" s="39"/>
      <c r="X95" s="39"/>
      <c r="Y95" s="39"/>
      <c r="Z95" s="118" t="s">
        <v>310</v>
      </c>
      <c r="AB95" s="222"/>
    </row>
    <row r="96" spans="1:28" s="3" customFormat="1" ht="17.25" customHeight="1" x14ac:dyDescent="0.2">
      <c r="A96" s="210" t="s">
        <v>602</v>
      </c>
      <c r="B96" s="211" t="s">
        <v>603</v>
      </c>
      <c r="C96" s="212" t="s">
        <v>370</v>
      </c>
      <c r="D96" s="213">
        <v>4019238730456</v>
      </c>
      <c r="E96" s="212" t="s">
        <v>371</v>
      </c>
      <c r="F96" s="212" t="s">
        <v>243</v>
      </c>
      <c r="G96" s="214" t="s">
        <v>341</v>
      </c>
      <c r="H96" s="213" t="s">
        <v>324</v>
      </c>
      <c r="I96" s="215">
        <v>180</v>
      </c>
      <c r="J96" s="212" t="s">
        <v>63</v>
      </c>
      <c r="K96" s="215">
        <v>400</v>
      </c>
      <c r="L96" s="216">
        <v>3</v>
      </c>
      <c r="M96" s="216">
        <v>4.5</v>
      </c>
      <c r="N96" s="217" t="s">
        <v>62</v>
      </c>
      <c r="O96" s="217" t="s">
        <v>165</v>
      </c>
      <c r="P96" s="217" t="s">
        <v>165</v>
      </c>
      <c r="Q96" s="217"/>
      <c r="R96" s="217"/>
      <c r="S96" s="217"/>
      <c r="T96" s="217"/>
      <c r="U96" s="217"/>
      <c r="V96" s="217"/>
      <c r="W96" s="217"/>
      <c r="X96" s="217"/>
      <c r="Y96" s="217"/>
      <c r="Z96" s="209" t="s">
        <v>310</v>
      </c>
      <c r="AB96" s="222"/>
    </row>
    <row r="97" spans="1:28" s="3" customFormat="1" ht="17.25" customHeight="1" x14ac:dyDescent="0.2">
      <c r="A97" s="27">
        <v>100647</v>
      </c>
      <c r="B97" s="42" t="s">
        <v>165</v>
      </c>
      <c r="C97" s="38" t="s">
        <v>12</v>
      </c>
      <c r="D97" s="40">
        <v>4019238581461</v>
      </c>
      <c r="E97" s="38" t="s">
        <v>171</v>
      </c>
      <c r="F97" s="38" t="s">
        <v>243</v>
      </c>
      <c r="G97" s="43" t="s">
        <v>341</v>
      </c>
      <c r="H97" s="40">
        <v>3</v>
      </c>
      <c r="I97" s="81">
        <v>180</v>
      </c>
      <c r="J97" s="38" t="s">
        <v>63</v>
      </c>
      <c r="K97" s="81">
        <v>210</v>
      </c>
      <c r="L97" s="101">
        <v>7.5</v>
      </c>
      <c r="M97" s="101">
        <v>8.5</v>
      </c>
      <c r="N97" s="39" t="s">
        <v>62</v>
      </c>
      <c r="O97" s="39" t="s">
        <v>165</v>
      </c>
      <c r="P97" s="39" t="s">
        <v>165</v>
      </c>
      <c r="Q97" s="39"/>
      <c r="R97" s="39"/>
      <c r="S97" s="39"/>
      <c r="T97" s="39"/>
      <c r="U97" s="39"/>
      <c r="V97" s="39"/>
      <c r="W97" s="39"/>
      <c r="X97" s="39"/>
      <c r="Y97" s="39"/>
      <c r="Z97" s="118" t="s">
        <v>310</v>
      </c>
      <c r="AB97" s="222"/>
    </row>
    <row r="98" spans="1:28" s="3" customFormat="1" ht="17.25" customHeight="1" x14ac:dyDescent="0.2">
      <c r="A98" s="27">
        <v>100649</v>
      </c>
      <c r="B98" s="42" t="s">
        <v>165</v>
      </c>
      <c r="C98" s="38" t="s">
        <v>144</v>
      </c>
      <c r="D98" s="40">
        <v>4019238581478</v>
      </c>
      <c r="E98" s="38" t="s">
        <v>145</v>
      </c>
      <c r="F98" s="38" t="s">
        <v>243</v>
      </c>
      <c r="G98" s="43" t="s">
        <v>341</v>
      </c>
      <c r="H98" s="40">
        <v>3</v>
      </c>
      <c r="I98" s="81">
        <v>180</v>
      </c>
      <c r="J98" s="38" t="s">
        <v>63</v>
      </c>
      <c r="K98" s="81">
        <v>270</v>
      </c>
      <c r="L98" s="101">
        <v>6</v>
      </c>
      <c r="M98" s="101">
        <v>7</v>
      </c>
      <c r="N98" s="39" t="s">
        <v>62</v>
      </c>
      <c r="O98" s="39" t="s">
        <v>165</v>
      </c>
      <c r="P98" s="39" t="s">
        <v>165</v>
      </c>
      <c r="Q98" s="39"/>
      <c r="R98" s="39"/>
      <c r="S98" s="39"/>
      <c r="T98" s="39"/>
      <c r="U98" s="39"/>
      <c r="V98" s="39"/>
      <c r="W98" s="39"/>
      <c r="X98" s="39"/>
      <c r="Y98" s="39"/>
      <c r="Z98" s="118" t="s">
        <v>310</v>
      </c>
      <c r="AB98" s="222"/>
    </row>
    <row r="99" spans="1:28" s="3" customFormat="1" ht="30" customHeight="1" x14ac:dyDescent="0.2">
      <c r="A99" s="1" t="s">
        <v>434</v>
      </c>
      <c r="B99" s="28"/>
      <c r="C99" s="17"/>
      <c r="D99" s="73"/>
      <c r="E99" s="15"/>
      <c r="F99" s="15"/>
      <c r="G99" s="21"/>
      <c r="H99" s="68"/>
      <c r="I99" s="88"/>
      <c r="J99" s="15"/>
      <c r="K99" s="79"/>
      <c r="L99" s="98"/>
      <c r="M99" s="9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23"/>
      <c r="AB99" s="222"/>
    </row>
    <row r="100" spans="1:28" s="3" customFormat="1" ht="17.25" customHeight="1" x14ac:dyDescent="0.2">
      <c r="A100" s="8" t="s">
        <v>265</v>
      </c>
      <c r="B100" s="29"/>
      <c r="C100" s="24"/>
      <c r="D100" s="70"/>
      <c r="E100" s="16"/>
      <c r="F100" s="24"/>
      <c r="G100" s="26"/>
      <c r="H100" s="70"/>
      <c r="I100" s="80"/>
      <c r="J100" s="16"/>
      <c r="K100" s="80"/>
      <c r="L100" s="99"/>
      <c r="M100" s="10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24"/>
      <c r="AB100" s="222"/>
    </row>
    <row r="101" spans="1:28" s="3" customFormat="1" ht="17.25" customHeight="1" x14ac:dyDescent="0.2">
      <c r="A101" s="27">
        <v>100748</v>
      </c>
      <c r="B101" s="42" t="s">
        <v>165</v>
      </c>
      <c r="C101" s="38"/>
      <c r="D101" s="40">
        <v>4019238595482</v>
      </c>
      <c r="E101" s="38" t="s">
        <v>353</v>
      </c>
      <c r="F101" s="38" t="s">
        <v>534</v>
      </c>
      <c r="G101" s="43" t="s">
        <v>339</v>
      </c>
      <c r="H101" s="40">
        <v>3</v>
      </c>
      <c r="I101" s="81">
        <v>180</v>
      </c>
      <c r="J101" s="38" t="s">
        <v>247</v>
      </c>
      <c r="K101" s="81">
        <v>500</v>
      </c>
      <c r="L101" s="101">
        <v>8</v>
      </c>
      <c r="M101" s="101">
        <v>12</v>
      </c>
      <c r="N101" s="39" t="s">
        <v>62</v>
      </c>
      <c r="O101" s="39" t="s">
        <v>62</v>
      </c>
      <c r="P101" s="39" t="s">
        <v>165</v>
      </c>
      <c r="Q101" s="39"/>
      <c r="R101" s="39"/>
      <c r="S101" s="39"/>
      <c r="T101" s="39"/>
      <c r="U101" s="39"/>
      <c r="V101" s="39" t="s">
        <v>62</v>
      </c>
      <c r="W101" s="39"/>
      <c r="X101" s="39"/>
      <c r="Y101" s="39"/>
      <c r="Z101" s="118" t="s">
        <v>248</v>
      </c>
      <c r="AB101" s="222"/>
    </row>
    <row r="102" spans="1:28" s="3" customFormat="1" ht="17.25" customHeight="1" x14ac:dyDescent="0.2">
      <c r="A102" s="8" t="s">
        <v>24</v>
      </c>
      <c r="B102" s="29"/>
      <c r="C102" s="24"/>
      <c r="D102" s="70"/>
      <c r="E102" s="16"/>
      <c r="F102" s="24"/>
      <c r="G102" s="26"/>
      <c r="H102" s="70"/>
      <c r="I102" s="80"/>
      <c r="J102" s="16"/>
      <c r="K102" s="80"/>
      <c r="L102" s="99"/>
      <c r="M102" s="10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24"/>
      <c r="AB102" s="222"/>
    </row>
    <row r="103" spans="1:28" s="3" customFormat="1" ht="17.25" customHeight="1" x14ac:dyDescent="0.2">
      <c r="A103" s="27">
        <v>196231</v>
      </c>
      <c r="B103" s="42" t="s">
        <v>165</v>
      </c>
      <c r="C103" s="38"/>
      <c r="D103" s="40">
        <v>4019238586237</v>
      </c>
      <c r="E103" s="38" t="s">
        <v>90</v>
      </c>
      <c r="F103" s="38" t="s">
        <v>535</v>
      </c>
      <c r="G103" s="43" t="s">
        <v>339</v>
      </c>
      <c r="H103" s="40">
        <v>3</v>
      </c>
      <c r="I103" s="81">
        <v>180</v>
      </c>
      <c r="J103" s="38" t="s">
        <v>247</v>
      </c>
      <c r="K103" s="81">
        <v>240</v>
      </c>
      <c r="L103" s="101">
        <v>8</v>
      </c>
      <c r="M103" s="101">
        <v>12</v>
      </c>
      <c r="N103" s="39" t="s">
        <v>62</v>
      </c>
      <c r="O103" s="39" t="s">
        <v>62</v>
      </c>
      <c r="P103" s="39" t="s">
        <v>165</v>
      </c>
      <c r="Q103" s="39"/>
      <c r="R103" s="39"/>
      <c r="S103" s="39"/>
      <c r="T103" s="39"/>
      <c r="U103" s="39"/>
      <c r="V103" s="39" t="s">
        <v>62</v>
      </c>
      <c r="W103" s="39"/>
      <c r="X103" s="39"/>
      <c r="Y103" s="39"/>
      <c r="Z103" s="118" t="s">
        <v>248</v>
      </c>
      <c r="AB103" s="222"/>
    </row>
    <row r="104" spans="1:28" s="3" customFormat="1" ht="17.25" customHeight="1" x14ac:dyDescent="0.2">
      <c r="A104" s="8" t="s">
        <v>23</v>
      </c>
      <c r="B104" s="29"/>
      <c r="C104" s="24"/>
      <c r="D104" s="70"/>
      <c r="E104" s="16"/>
      <c r="F104" s="24"/>
      <c r="G104" s="26"/>
      <c r="H104" s="70"/>
      <c r="I104" s="80"/>
      <c r="J104" s="16"/>
      <c r="K104" s="80"/>
      <c r="L104" s="99"/>
      <c r="M104" s="10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24"/>
      <c r="AB104" s="222"/>
    </row>
    <row r="105" spans="1:28" s="3" customFormat="1" ht="17.25" customHeight="1" x14ac:dyDescent="0.2">
      <c r="A105" s="27">
        <v>196232</v>
      </c>
      <c r="B105" s="42" t="s">
        <v>165</v>
      </c>
      <c r="C105" s="38"/>
      <c r="D105" s="40">
        <v>4019238586220</v>
      </c>
      <c r="E105" s="38" t="s">
        <v>354</v>
      </c>
      <c r="F105" s="38" t="s">
        <v>536</v>
      </c>
      <c r="G105" s="43" t="s">
        <v>339</v>
      </c>
      <c r="H105" s="40">
        <v>3</v>
      </c>
      <c r="I105" s="81">
        <v>180</v>
      </c>
      <c r="J105" s="38" t="s">
        <v>247</v>
      </c>
      <c r="K105" s="81">
        <v>260</v>
      </c>
      <c r="L105" s="101">
        <v>8</v>
      </c>
      <c r="M105" s="101">
        <v>12</v>
      </c>
      <c r="N105" s="39" t="s">
        <v>62</v>
      </c>
      <c r="O105" s="39" t="s">
        <v>62</v>
      </c>
      <c r="P105" s="39" t="s">
        <v>165</v>
      </c>
      <c r="Q105" s="39"/>
      <c r="R105" s="39"/>
      <c r="S105" s="39"/>
      <c r="T105" s="39"/>
      <c r="U105" s="39"/>
      <c r="V105" s="39" t="s">
        <v>62</v>
      </c>
      <c r="W105" s="39"/>
      <c r="X105" s="39"/>
      <c r="Y105" s="39"/>
      <c r="Z105" s="118" t="s">
        <v>248</v>
      </c>
      <c r="AB105" s="222"/>
    </row>
    <row r="106" spans="1:28" s="3" customFormat="1" ht="17.25" customHeight="1" x14ac:dyDescent="0.2">
      <c r="A106" s="8" t="s">
        <v>175</v>
      </c>
      <c r="B106" s="29"/>
      <c r="C106" s="24"/>
      <c r="D106" s="70"/>
      <c r="E106" s="16"/>
      <c r="F106" s="24"/>
      <c r="G106" s="26"/>
      <c r="H106" s="70"/>
      <c r="I106" s="80"/>
      <c r="J106" s="16"/>
      <c r="K106" s="80"/>
      <c r="L106" s="99"/>
      <c r="M106" s="10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24"/>
      <c r="AB106" s="222"/>
    </row>
    <row r="107" spans="1:28" s="3" customFormat="1" ht="17.25" customHeight="1" x14ac:dyDescent="0.2">
      <c r="A107" s="27">
        <v>196142</v>
      </c>
      <c r="B107" s="42" t="s">
        <v>165</v>
      </c>
      <c r="C107" s="38"/>
      <c r="D107" s="40">
        <v>4019238334739</v>
      </c>
      <c r="E107" s="38" t="s">
        <v>355</v>
      </c>
      <c r="F107" s="38" t="s">
        <v>175</v>
      </c>
      <c r="G107" s="43" t="s">
        <v>339</v>
      </c>
      <c r="H107" s="40">
        <v>3</v>
      </c>
      <c r="I107" s="81">
        <v>180</v>
      </c>
      <c r="J107" s="38" t="s">
        <v>247</v>
      </c>
      <c r="K107" s="81">
        <v>215</v>
      </c>
      <c r="L107" s="101">
        <v>10</v>
      </c>
      <c r="M107" s="101">
        <v>12</v>
      </c>
      <c r="N107" s="39" t="s">
        <v>62</v>
      </c>
      <c r="O107" s="39" t="s">
        <v>62</v>
      </c>
      <c r="P107" s="39" t="s">
        <v>165</v>
      </c>
      <c r="Q107" s="39"/>
      <c r="R107" s="39"/>
      <c r="S107" s="39"/>
      <c r="T107" s="39"/>
      <c r="U107" s="39"/>
      <c r="V107" s="39" t="s">
        <v>62</v>
      </c>
      <c r="W107" s="39"/>
      <c r="X107" s="39"/>
      <c r="Y107" s="39"/>
      <c r="Z107" s="118" t="s">
        <v>248</v>
      </c>
      <c r="AB107" s="222"/>
    </row>
    <row r="108" spans="1:28" s="3" customFormat="1" ht="17.25" customHeight="1" x14ac:dyDescent="0.2">
      <c r="A108" s="27">
        <v>196141</v>
      </c>
      <c r="B108" s="42" t="s">
        <v>165</v>
      </c>
      <c r="C108" s="38"/>
      <c r="D108" s="40">
        <v>4019238334746</v>
      </c>
      <c r="E108" s="38" t="s">
        <v>356</v>
      </c>
      <c r="F108" s="38" t="s">
        <v>175</v>
      </c>
      <c r="G108" s="43" t="s">
        <v>339</v>
      </c>
      <c r="H108" s="40">
        <v>3</v>
      </c>
      <c r="I108" s="81">
        <v>180</v>
      </c>
      <c r="J108" s="38" t="s">
        <v>247</v>
      </c>
      <c r="K108" s="81">
        <v>250</v>
      </c>
      <c r="L108" s="101">
        <v>8</v>
      </c>
      <c r="M108" s="101">
        <v>12</v>
      </c>
      <c r="N108" s="39" t="s">
        <v>62</v>
      </c>
      <c r="O108" s="39" t="s">
        <v>62</v>
      </c>
      <c r="P108" s="39" t="s">
        <v>165</v>
      </c>
      <c r="Q108" s="39"/>
      <c r="R108" s="39"/>
      <c r="S108" s="39"/>
      <c r="T108" s="39"/>
      <c r="U108" s="39"/>
      <c r="V108" s="39" t="s">
        <v>62</v>
      </c>
      <c r="W108" s="39"/>
      <c r="X108" s="39"/>
      <c r="Y108" s="39"/>
      <c r="Z108" s="118" t="s">
        <v>248</v>
      </c>
      <c r="AB108" s="222"/>
    </row>
    <row r="109" spans="1:28" s="3" customFormat="1" ht="17.25" customHeight="1" x14ac:dyDescent="0.2">
      <c r="A109" s="27">
        <v>196140</v>
      </c>
      <c r="B109" s="42" t="s">
        <v>165</v>
      </c>
      <c r="C109" s="38"/>
      <c r="D109" s="40">
        <v>4019238334753</v>
      </c>
      <c r="E109" s="38" t="s">
        <v>357</v>
      </c>
      <c r="F109" s="38" t="s">
        <v>175</v>
      </c>
      <c r="G109" s="43" t="s">
        <v>339</v>
      </c>
      <c r="H109" s="40">
        <v>3</v>
      </c>
      <c r="I109" s="81">
        <v>180</v>
      </c>
      <c r="J109" s="38" t="s">
        <v>247</v>
      </c>
      <c r="K109" s="81">
        <v>230</v>
      </c>
      <c r="L109" s="101">
        <v>10</v>
      </c>
      <c r="M109" s="101">
        <v>12</v>
      </c>
      <c r="N109" s="39" t="s">
        <v>62</v>
      </c>
      <c r="O109" s="39" t="s">
        <v>62</v>
      </c>
      <c r="P109" s="39" t="s">
        <v>165</v>
      </c>
      <c r="Q109" s="39"/>
      <c r="R109" s="39"/>
      <c r="S109" s="39"/>
      <c r="T109" s="39"/>
      <c r="U109" s="39"/>
      <c r="V109" s="39" t="s">
        <v>62</v>
      </c>
      <c r="W109" s="39"/>
      <c r="X109" s="39"/>
      <c r="Y109" s="39"/>
      <c r="Z109" s="118" t="s">
        <v>248</v>
      </c>
      <c r="AB109" s="222"/>
    </row>
    <row r="110" spans="1:28" s="3" customFormat="1" ht="17.25" customHeight="1" x14ac:dyDescent="0.2">
      <c r="A110" s="27">
        <v>196138</v>
      </c>
      <c r="B110" s="42" t="s">
        <v>165</v>
      </c>
      <c r="C110" s="38"/>
      <c r="D110" s="40">
        <v>4019238334760</v>
      </c>
      <c r="E110" s="38" t="s">
        <v>90</v>
      </c>
      <c r="F110" s="38" t="s">
        <v>175</v>
      </c>
      <c r="G110" s="43" t="s">
        <v>339</v>
      </c>
      <c r="H110" s="40">
        <v>3</v>
      </c>
      <c r="I110" s="81">
        <v>180</v>
      </c>
      <c r="J110" s="38" t="s">
        <v>247</v>
      </c>
      <c r="K110" s="81">
        <v>260</v>
      </c>
      <c r="L110" s="101">
        <v>8</v>
      </c>
      <c r="M110" s="101">
        <v>12</v>
      </c>
      <c r="N110" s="39" t="s">
        <v>62</v>
      </c>
      <c r="O110" s="39" t="s">
        <v>62</v>
      </c>
      <c r="P110" s="39" t="s">
        <v>165</v>
      </c>
      <c r="Q110" s="39"/>
      <c r="R110" s="39"/>
      <c r="S110" s="39"/>
      <c r="T110" s="39"/>
      <c r="U110" s="39"/>
      <c r="V110" s="39" t="s">
        <v>62</v>
      </c>
      <c r="W110" s="39"/>
      <c r="X110" s="39"/>
      <c r="Y110" s="39"/>
      <c r="Z110" s="118" t="s">
        <v>248</v>
      </c>
      <c r="AB110" s="222"/>
    </row>
    <row r="111" spans="1:28" s="3" customFormat="1" ht="17.25" customHeight="1" x14ac:dyDescent="0.2">
      <c r="A111" s="27">
        <v>196189</v>
      </c>
      <c r="B111" s="42" t="s">
        <v>165</v>
      </c>
      <c r="C111" s="38"/>
      <c r="D111" s="40">
        <v>4019238549126</v>
      </c>
      <c r="E111" s="38" t="s">
        <v>358</v>
      </c>
      <c r="F111" s="38" t="s">
        <v>175</v>
      </c>
      <c r="G111" s="43" t="s">
        <v>339</v>
      </c>
      <c r="H111" s="40">
        <v>3</v>
      </c>
      <c r="I111" s="81">
        <v>180</v>
      </c>
      <c r="J111" s="38" t="s">
        <v>247</v>
      </c>
      <c r="K111" s="81">
        <v>280</v>
      </c>
      <c r="L111" s="101">
        <v>8</v>
      </c>
      <c r="M111" s="101">
        <v>12</v>
      </c>
      <c r="N111" s="39" t="s">
        <v>62</v>
      </c>
      <c r="O111" s="39" t="s">
        <v>62</v>
      </c>
      <c r="P111" s="39" t="s">
        <v>165</v>
      </c>
      <c r="Q111" s="39"/>
      <c r="R111" s="39"/>
      <c r="S111" s="39"/>
      <c r="T111" s="39"/>
      <c r="U111" s="39"/>
      <c r="V111" s="39" t="s">
        <v>62</v>
      </c>
      <c r="W111" s="39"/>
      <c r="X111" s="39"/>
      <c r="Y111" s="39"/>
      <c r="Z111" s="118" t="s">
        <v>248</v>
      </c>
      <c r="AB111" s="222"/>
    </row>
    <row r="112" spans="1:28" s="3" customFormat="1" ht="17.25" customHeight="1" x14ac:dyDescent="0.2">
      <c r="A112" s="8" t="s">
        <v>317</v>
      </c>
      <c r="B112" s="29"/>
      <c r="C112" s="24"/>
      <c r="D112" s="70"/>
      <c r="E112" s="16"/>
      <c r="F112" s="24"/>
      <c r="G112" s="26"/>
      <c r="H112" s="70"/>
      <c r="I112" s="80"/>
      <c r="J112" s="16"/>
      <c r="K112" s="80"/>
      <c r="L112" s="99"/>
      <c r="M112" s="10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24"/>
      <c r="AB112" s="222"/>
    </row>
    <row r="113" spans="1:28" s="3" customFormat="1" ht="17.25" customHeight="1" x14ac:dyDescent="0.2">
      <c r="A113" s="27">
        <v>196241</v>
      </c>
      <c r="B113" s="42" t="s">
        <v>165</v>
      </c>
      <c r="C113" s="38"/>
      <c r="D113" s="40">
        <v>4019238619409</v>
      </c>
      <c r="E113" s="38" t="s">
        <v>90</v>
      </c>
      <c r="F113" s="38" t="s">
        <v>317</v>
      </c>
      <c r="G113" s="43" t="s">
        <v>339</v>
      </c>
      <c r="H113" s="40">
        <v>4</v>
      </c>
      <c r="I113" s="81">
        <v>240</v>
      </c>
      <c r="J113" s="38" t="s">
        <v>247</v>
      </c>
      <c r="K113" s="81">
        <v>270</v>
      </c>
      <c r="L113" s="101">
        <v>8</v>
      </c>
      <c r="M113" s="101">
        <v>12</v>
      </c>
      <c r="N113" s="39" t="s">
        <v>62</v>
      </c>
      <c r="O113" s="39" t="s">
        <v>62</v>
      </c>
      <c r="P113" s="39" t="s">
        <v>165</v>
      </c>
      <c r="Q113" s="39"/>
      <c r="R113" s="39"/>
      <c r="S113" s="39"/>
      <c r="T113" s="39"/>
      <c r="U113" s="39"/>
      <c r="V113" s="39" t="s">
        <v>62</v>
      </c>
      <c r="W113" s="39"/>
      <c r="X113" s="39"/>
      <c r="Y113" s="39"/>
      <c r="Z113" s="118" t="s">
        <v>248</v>
      </c>
      <c r="AB113" s="222"/>
    </row>
    <row r="114" spans="1:28" s="3" customFormat="1" ht="17.25" customHeight="1" x14ac:dyDescent="0.2">
      <c r="A114" s="8" t="s">
        <v>0</v>
      </c>
      <c r="B114" s="29"/>
      <c r="C114" s="24"/>
      <c r="D114" s="70"/>
      <c r="E114" s="16"/>
      <c r="F114" s="24"/>
      <c r="G114" s="25"/>
      <c r="H114" s="70"/>
      <c r="I114" s="80"/>
      <c r="J114" s="16"/>
      <c r="K114" s="84"/>
      <c r="L114" s="99"/>
      <c r="M114" s="10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24"/>
      <c r="AB114" s="222"/>
    </row>
    <row r="115" spans="1:28" s="3" customFormat="1" ht="17.25" customHeight="1" x14ac:dyDescent="0.2">
      <c r="A115" s="27">
        <v>196150</v>
      </c>
      <c r="B115" s="42" t="s">
        <v>165</v>
      </c>
      <c r="C115" s="38"/>
      <c r="D115" s="40">
        <v>4019238341034</v>
      </c>
      <c r="E115" s="38" t="s">
        <v>356</v>
      </c>
      <c r="F115" s="38" t="s">
        <v>0</v>
      </c>
      <c r="G115" s="43" t="s">
        <v>339</v>
      </c>
      <c r="H115" s="40">
        <v>3</v>
      </c>
      <c r="I115" s="81">
        <v>180</v>
      </c>
      <c r="J115" s="38" t="s">
        <v>360</v>
      </c>
      <c r="K115" s="81">
        <v>260</v>
      </c>
      <c r="L115" s="101">
        <v>10</v>
      </c>
      <c r="M115" s="101">
        <v>12</v>
      </c>
      <c r="N115" s="39" t="s">
        <v>62</v>
      </c>
      <c r="O115" s="39" t="s">
        <v>62</v>
      </c>
      <c r="P115" s="39" t="s">
        <v>165</v>
      </c>
      <c r="Q115" s="39"/>
      <c r="R115" s="39"/>
      <c r="S115" s="39"/>
      <c r="T115" s="39"/>
      <c r="U115" s="39"/>
      <c r="V115" s="39"/>
      <c r="W115" s="39"/>
      <c r="X115" s="39" t="s">
        <v>62</v>
      </c>
      <c r="Y115" s="39"/>
      <c r="Z115" s="118" t="s">
        <v>248</v>
      </c>
      <c r="AB115" s="222"/>
    </row>
    <row r="116" spans="1:28" s="3" customFormat="1" ht="17.25" customHeight="1" x14ac:dyDescent="0.2">
      <c r="A116" s="27">
        <v>196135</v>
      </c>
      <c r="B116" s="42" t="s">
        <v>165</v>
      </c>
      <c r="C116" s="38"/>
      <c r="D116" s="40">
        <v>4019238334715</v>
      </c>
      <c r="E116" s="38" t="s">
        <v>90</v>
      </c>
      <c r="F116" s="38" t="s">
        <v>0</v>
      </c>
      <c r="G116" s="43" t="s">
        <v>339</v>
      </c>
      <c r="H116" s="40">
        <v>3</v>
      </c>
      <c r="I116" s="81">
        <v>180</v>
      </c>
      <c r="J116" s="38" t="s">
        <v>360</v>
      </c>
      <c r="K116" s="81">
        <v>275</v>
      </c>
      <c r="L116" s="101">
        <v>8</v>
      </c>
      <c r="M116" s="101">
        <v>12</v>
      </c>
      <c r="N116" s="39" t="s">
        <v>62</v>
      </c>
      <c r="O116" s="39" t="s">
        <v>62</v>
      </c>
      <c r="P116" s="39" t="s">
        <v>165</v>
      </c>
      <c r="Q116" s="39"/>
      <c r="R116" s="39"/>
      <c r="S116" s="39"/>
      <c r="T116" s="39"/>
      <c r="U116" s="39"/>
      <c r="V116" s="39"/>
      <c r="W116" s="39"/>
      <c r="X116" s="39" t="s">
        <v>62</v>
      </c>
      <c r="Y116" s="39"/>
      <c r="Z116" s="118" t="s">
        <v>248</v>
      </c>
      <c r="AB116" s="222"/>
    </row>
    <row r="117" spans="1:28" s="3" customFormat="1" ht="17.25" customHeight="1" x14ac:dyDescent="0.2">
      <c r="A117" s="27">
        <v>196244</v>
      </c>
      <c r="B117" s="42" t="s">
        <v>165</v>
      </c>
      <c r="C117" s="38"/>
      <c r="D117" s="40">
        <v>4019238674576</v>
      </c>
      <c r="E117" s="38" t="s">
        <v>358</v>
      </c>
      <c r="F117" s="38" t="s">
        <v>0</v>
      </c>
      <c r="G117" s="43" t="s">
        <v>339</v>
      </c>
      <c r="H117" s="40">
        <v>3</v>
      </c>
      <c r="I117" s="81">
        <v>180</v>
      </c>
      <c r="J117" s="38" t="s">
        <v>360</v>
      </c>
      <c r="K117" s="81">
        <v>295</v>
      </c>
      <c r="L117" s="101">
        <v>8</v>
      </c>
      <c r="M117" s="101">
        <v>12</v>
      </c>
      <c r="N117" s="39" t="s">
        <v>62</v>
      </c>
      <c r="O117" s="39" t="s">
        <v>62</v>
      </c>
      <c r="P117" s="39" t="s">
        <v>165</v>
      </c>
      <c r="Q117" s="39"/>
      <c r="R117" s="39"/>
      <c r="S117" s="39"/>
      <c r="T117" s="39"/>
      <c r="U117" s="39"/>
      <c r="V117" s="39"/>
      <c r="W117" s="39"/>
      <c r="X117" s="39" t="s">
        <v>62</v>
      </c>
      <c r="Y117" s="39"/>
      <c r="Z117" s="118" t="s">
        <v>248</v>
      </c>
      <c r="AB117" s="222"/>
    </row>
    <row r="118" spans="1:28" s="3" customFormat="1" ht="17.25" customHeight="1" x14ac:dyDescent="0.2">
      <c r="A118" s="8" t="s">
        <v>131</v>
      </c>
      <c r="B118" s="29"/>
      <c r="C118" s="24"/>
      <c r="D118" s="70"/>
      <c r="E118" s="16"/>
      <c r="F118" s="24"/>
      <c r="G118" s="25"/>
      <c r="H118" s="70"/>
      <c r="I118" s="80"/>
      <c r="J118" s="16"/>
      <c r="K118" s="84"/>
      <c r="L118" s="99"/>
      <c r="M118" s="10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24"/>
      <c r="AB118" s="222"/>
    </row>
    <row r="119" spans="1:28" s="3" customFormat="1" ht="17.25" customHeight="1" x14ac:dyDescent="0.2">
      <c r="A119" s="27">
        <v>196136</v>
      </c>
      <c r="B119" s="42" t="s">
        <v>165</v>
      </c>
      <c r="C119" s="38"/>
      <c r="D119" s="40">
        <v>4019238334722</v>
      </c>
      <c r="E119" s="38" t="s">
        <v>90</v>
      </c>
      <c r="F119" s="38" t="s">
        <v>131</v>
      </c>
      <c r="G119" s="43" t="s">
        <v>339</v>
      </c>
      <c r="H119" s="40">
        <v>3</v>
      </c>
      <c r="I119" s="81">
        <v>180</v>
      </c>
      <c r="J119" s="38" t="s">
        <v>359</v>
      </c>
      <c r="K119" s="81">
        <v>280</v>
      </c>
      <c r="L119" s="101">
        <v>8</v>
      </c>
      <c r="M119" s="101">
        <v>12</v>
      </c>
      <c r="N119" s="39" t="s">
        <v>62</v>
      </c>
      <c r="O119" s="39" t="s">
        <v>165</v>
      </c>
      <c r="P119" s="39" t="s">
        <v>165</v>
      </c>
      <c r="Q119" s="39"/>
      <c r="R119" s="39"/>
      <c r="S119" s="39"/>
      <c r="T119" s="39" t="s">
        <v>62</v>
      </c>
      <c r="U119" s="39"/>
      <c r="V119" s="39"/>
      <c r="W119" s="39"/>
      <c r="X119" s="39" t="s">
        <v>62</v>
      </c>
      <c r="Y119" s="39"/>
      <c r="Z119" s="118" t="s">
        <v>248</v>
      </c>
      <c r="AB119" s="222"/>
    </row>
    <row r="120" spans="1:28" s="3" customFormat="1" ht="12.75" x14ac:dyDescent="0.2">
      <c r="A120" s="27">
        <v>196187</v>
      </c>
      <c r="B120" s="42" t="s">
        <v>165</v>
      </c>
      <c r="C120" s="38"/>
      <c r="D120" s="40">
        <v>4019238549089</v>
      </c>
      <c r="E120" s="38" t="s">
        <v>358</v>
      </c>
      <c r="F120" s="38" t="s">
        <v>131</v>
      </c>
      <c r="G120" s="43" t="s">
        <v>339</v>
      </c>
      <c r="H120" s="40">
        <v>3</v>
      </c>
      <c r="I120" s="81">
        <v>180</v>
      </c>
      <c r="J120" s="38" t="s">
        <v>359</v>
      </c>
      <c r="K120" s="81">
        <v>300</v>
      </c>
      <c r="L120" s="101">
        <v>8</v>
      </c>
      <c r="M120" s="101">
        <v>12</v>
      </c>
      <c r="N120" s="39" t="s">
        <v>62</v>
      </c>
      <c r="O120" s="39" t="s">
        <v>165</v>
      </c>
      <c r="P120" s="39" t="s">
        <v>165</v>
      </c>
      <c r="Q120" s="39"/>
      <c r="R120" s="39"/>
      <c r="S120" s="39"/>
      <c r="T120" s="39" t="s">
        <v>62</v>
      </c>
      <c r="U120" s="39"/>
      <c r="V120" s="39"/>
      <c r="W120" s="39"/>
      <c r="X120" s="39" t="s">
        <v>62</v>
      </c>
      <c r="Y120" s="39"/>
      <c r="Z120" s="118" t="s">
        <v>248</v>
      </c>
      <c r="AB120" s="222"/>
    </row>
    <row r="121" spans="1:28" s="3" customFormat="1" ht="15.75" x14ac:dyDescent="0.2">
      <c r="A121" s="8" t="s">
        <v>182</v>
      </c>
      <c r="B121" s="29"/>
      <c r="C121" s="24"/>
      <c r="D121" s="70"/>
      <c r="E121" s="16"/>
      <c r="F121" s="24"/>
      <c r="G121" s="26"/>
      <c r="H121" s="70"/>
      <c r="I121" s="80"/>
      <c r="J121" s="16"/>
      <c r="K121" s="80"/>
      <c r="L121" s="99"/>
      <c r="M121" s="10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24"/>
      <c r="AB121" s="222"/>
    </row>
    <row r="122" spans="1:28" s="3" customFormat="1" ht="17.25" customHeight="1" x14ac:dyDescent="0.2">
      <c r="A122" s="27">
        <v>196181</v>
      </c>
      <c r="B122" s="42" t="s">
        <v>165</v>
      </c>
      <c r="C122" s="38"/>
      <c r="D122" s="40">
        <v>4019238521580</v>
      </c>
      <c r="E122" s="38" t="s">
        <v>357</v>
      </c>
      <c r="F122" s="38" t="s">
        <v>182</v>
      </c>
      <c r="G122" s="43" t="s">
        <v>339</v>
      </c>
      <c r="H122" s="40">
        <v>3</v>
      </c>
      <c r="I122" s="81">
        <v>180</v>
      </c>
      <c r="J122" s="38" t="s">
        <v>247</v>
      </c>
      <c r="K122" s="81">
        <v>195</v>
      </c>
      <c r="L122" s="101">
        <v>11</v>
      </c>
      <c r="M122" s="101">
        <v>15</v>
      </c>
      <c r="N122" s="39" t="s">
        <v>62</v>
      </c>
      <c r="O122" s="39" t="s">
        <v>62</v>
      </c>
      <c r="P122" s="39" t="s">
        <v>165</v>
      </c>
      <c r="Q122" s="39"/>
      <c r="R122" s="39"/>
      <c r="S122" s="39"/>
      <c r="T122" s="39"/>
      <c r="U122" s="39"/>
      <c r="V122" s="39" t="s">
        <v>62</v>
      </c>
      <c r="W122" s="39"/>
      <c r="X122" s="39"/>
      <c r="Y122" s="39"/>
      <c r="Z122" s="118" t="s">
        <v>248</v>
      </c>
      <c r="AB122" s="222"/>
    </row>
    <row r="123" spans="1:28" s="3" customFormat="1" ht="17.25" customHeight="1" x14ac:dyDescent="0.2">
      <c r="A123" s="27">
        <v>196180</v>
      </c>
      <c r="B123" s="42" t="s">
        <v>165</v>
      </c>
      <c r="C123" s="38"/>
      <c r="D123" s="40">
        <v>4019238521559</v>
      </c>
      <c r="E123" s="38" t="s">
        <v>90</v>
      </c>
      <c r="F123" s="38" t="s">
        <v>182</v>
      </c>
      <c r="G123" s="43" t="s">
        <v>339</v>
      </c>
      <c r="H123" s="40">
        <v>3</v>
      </c>
      <c r="I123" s="81">
        <v>180</v>
      </c>
      <c r="J123" s="38" t="s">
        <v>247</v>
      </c>
      <c r="K123" s="81">
        <v>225</v>
      </c>
      <c r="L123" s="101">
        <v>11</v>
      </c>
      <c r="M123" s="101">
        <v>12</v>
      </c>
      <c r="N123" s="39" t="s">
        <v>62</v>
      </c>
      <c r="O123" s="39" t="s">
        <v>62</v>
      </c>
      <c r="P123" s="39" t="s">
        <v>165</v>
      </c>
      <c r="Q123" s="39"/>
      <c r="R123" s="39"/>
      <c r="S123" s="39"/>
      <c r="T123" s="39"/>
      <c r="U123" s="39"/>
      <c r="V123" s="39" t="s">
        <v>62</v>
      </c>
      <c r="W123" s="39"/>
      <c r="X123" s="39"/>
      <c r="Y123" s="39"/>
      <c r="Z123" s="118" t="s">
        <v>248</v>
      </c>
      <c r="AB123" s="222"/>
    </row>
    <row r="124" spans="1:28" s="3" customFormat="1" ht="17.25" customHeight="1" x14ac:dyDescent="0.2">
      <c r="A124" s="27">
        <v>196243</v>
      </c>
      <c r="B124" s="42" t="s">
        <v>165</v>
      </c>
      <c r="C124" s="38"/>
      <c r="D124" s="40">
        <v>4019238674583</v>
      </c>
      <c r="E124" s="38" t="s">
        <v>358</v>
      </c>
      <c r="F124" s="38" t="s">
        <v>182</v>
      </c>
      <c r="G124" s="43" t="s">
        <v>339</v>
      </c>
      <c r="H124" s="40">
        <v>3</v>
      </c>
      <c r="I124" s="81">
        <v>180</v>
      </c>
      <c r="J124" s="38" t="s">
        <v>247</v>
      </c>
      <c r="K124" s="81">
        <v>245</v>
      </c>
      <c r="L124" s="101">
        <v>8</v>
      </c>
      <c r="M124" s="101">
        <v>12</v>
      </c>
      <c r="N124" s="39" t="s">
        <v>62</v>
      </c>
      <c r="O124" s="39" t="s">
        <v>62</v>
      </c>
      <c r="P124" s="39" t="s">
        <v>165</v>
      </c>
      <c r="Q124" s="39"/>
      <c r="R124" s="39"/>
      <c r="S124" s="39"/>
      <c r="T124" s="39"/>
      <c r="U124" s="39"/>
      <c r="V124" s="39" t="s">
        <v>62</v>
      </c>
      <c r="W124" s="39"/>
      <c r="X124" s="39"/>
      <c r="Y124" s="39"/>
      <c r="Z124" s="118" t="s">
        <v>248</v>
      </c>
      <c r="AB124" s="222"/>
    </row>
    <row r="125" spans="1:28" s="3" customFormat="1" ht="17.25" customHeight="1" x14ac:dyDescent="0.2">
      <c r="A125" s="8" t="s">
        <v>208</v>
      </c>
      <c r="B125" s="29"/>
      <c r="C125" s="24"/>
      <c r="D125" s="70"/>
      <c r="E125" s="16"/>
      <c r="F125" s="24"/>
      <c r="G125" s="116"/>
      <c r="H125" s="70"/>
      <c r="I125" s="80"/>
      <c r="J125" s="16"/>
      <c r="K125" s="84"/>
      <c r="L125" s="99"/>
      <c r="M125" s="10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24"/>
      <c r="AB125" s="222"/>
    </row>
    <row r="126" spans="1:28" s="3" customFormat="1" ht="17.25" customHeight="1" x14ac:dyDescent="0.2">
      <c r="A126" s="27">
        <v>196017</v>
      </c>
      <c r="B126" s="42" t="s">
        <v>165</v>
      </c>
      <c r="C126" s="38"/>
      <c r="D126" s="40">
        <v>4019238107715</v>
      </c>
      <c r="E126" s="38" t="s">
        <v>90</v>
      </c>
      <c r="F126" s="38" t="s">
        <v>537</v>
      </c>
      <c r="G126" s="43" t="s">
        <v>361</v>
      </c>
      <c r="H126" s="40">
        <v>2</v>
      </c>
      <c r="I126" s="81">
        <v>160</v>
      </c>
      <c r="J126" s="38" t="s">
        <v>249</v>
      </c>
      <c r="K126" s="81">
        <v>300</v>
      </c>
      <c r="L126" s="101">
        <v>8</v>
      </c>
      <c r="M126" s="101">
        <v>10</v>
      </c>
      <c r="N126" s="39" t="s">
        <v>165</v>
      </c>
      <c r="O126" s="39" t="s">
        <v>165</v>
      </c>
      <c r="P126" s="39" t="s">
        <v>165</v>
      </c>
      <c r="Q126" s="39"/>
      <c r="R126" s="39"/>
      <c r="S126" s="39"/>
      <c r="T126" s="39"/>
      <c r="U126" s="39"/>
      <c r="V126" s="39"/>
      <c r="W126" s="39"/>
      <c r="X126" s="39"/>
      <c r="Y126" s="39"/>
      <c r="Z126" s="118" t="s">
        <v>248</v>
      </c>
      <c r="AB126" s="222"/>
    </row>
    <row r="127" spans="1:28" s="3" customFormat="1" ht="30.75" customHeight="1" x14ac:dyDescent="0.2">
      <c r="A127" s="1" t="s">
        <v>437</v>
      </c>
      <c r="B127" s="28"/>
      <c r="C127" s="17"/>
      <c r="D127" s="68"/>
      <c r="E127" s="15"/>
      <c r="F127" s="15"/>
      <c r="G127" s="21"/>
      <c r="H127" s="68"/>
      <c r="I127" s="88"/>
      <c r="J127" s="15"/>
      <c r="K127" s="85"/>
      <c r="L127" s="105"/>
      <c r="M127" s="105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45"/>
      <c r="AB127" s="222"/>
    </row>
    <row r="128" spans="1:28" s="3" customFormat="1" ht="17.25" customHeight="1" x14ac:dyDescent="0.2">
      <c r="A128" s="8" t="s">
        <v>219</v>
      </c>
      <c r="B128" s="29"/>
      <c r="C128" s="24"/>
      <c r="D128" s="69"/>
      <c r="E128" s="24"/>
      <c r="F128" s="24"/>
      <c r="G128" s="26"/>
      <c r="H128" s="69"/>
      <c r="I128" s="84"/>
      <c r="J128" s="24"/>
      <c r="K128" s="80"/>
      <c r="L128" s="99"/>
      <c r="M128" s="10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24"/>
      <c r="AB128" s="222"/>
    </row>
    <row r="129" spans="1:28" s="3" customFormat="1" ht="17.25" customHeight="1" x14ac:dyDescent="0.2">
      <c r="A129" s="27">
        <v>196186</v>
      </c>
      <c r="B129" s="42" t="s">
        <v>165</v>
      </c>
      <c r="C129" s="38"/>
      <c r="D129" s="40">
        <v>4019238549072</v>
      </c>
      <c r="E129" s="38" t="s">
        <v>357</v>
      </c>
      <c r="F129" s="38" t="s">
        <v>219</v>
      </c>
      <c r="G129" s="43" t="s">
        <v>339</v>
      </c>
      <c r="H129" s="40">
        <v>3</v>
      </c>
      <c r="I129" s="81">
        <v>180</v>
      </c>
      <c r="J129" s="38" t="s">
        <v>315</v>
      </c>
      <c r="K129" s="81">
        <v>185</v>
      </c>
      <c r="L129" s="101">
        <v>12</v>
      </c>
      <c r="M129" s="101">
        <v>15</v>
      </c>
      <c r="N129" s="39" t="s">
        <v>62</v>
      </c>
      <c r="O129" s="39" t="s">
        <v>62</v>
      </c>
      <c r="P129" s="39" t="s">
        <v>165</v>
      </c>
      <c r="Q129" s="39"/>
      <c r="R129" s="39"/>
      <c r="S129" s="39"/>
      <c r="T129" s="39"/>
      <c r="U129" s="39"/>
      <c r="V129" s="39"/>
      <c r="W129" s="39"/>
      <c r="X129" s="39"/>
      <c r="Y129" s="39"/>
      <c r="Z129" s="118" t="s">
        <v>248</v>
      </c>
      <c r="AB129" s="222"/>
    </row>
    <row r="130" spans="1:28" s="3" customFormat="1" ht="17.25" customHeight="1" x14ac:dyDescent="0.2">
      <c r="A130" s="8" t="s">
        <v>220</v>
      </c>
      <c r="B130" s="29"/>
      <c r="C130" s="24"/>
      <c r="D130" s="70"/>
      <c r="E130" s="16"/>
      <c r="F130" s="24"/>
      <c r="G130" s="26"/>
      <c r="H130" s="70"/>
      <c r="I130" s="80"/>
      <c r="J130" s="16"/>
      <c r="K130" s="80"/>
      <c r="L130" s="99"/>
      <c r="M130" s="10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24"/>
      <c r="AB130" s="222"/>
    </row>
    <row r="131" spans="1:28" s="3" customFormat="1" ht="17.25" customHeight="1" x14ac:dyDescent="0.2">
      <c r="A131" s="27">
        <v>196188</v>
      </c>
      <c r="B131" s="42" t="s">
        <v>165</v>
      </c>
      <c r="C131" s="38"/>
      <c r="D131" s="40">
        <v>4019238549119</v>
      </c>
      <c r="E131" s="38" t="s">
        <v>362</v>
      </c>
      <c r="F131" s="38" t="s">
        <v>220</v>
      </c>
      <c r="G131" s="43" t="s">
        <v>339</v>
      </c>
      <c r="H131" s="40">
        <v>3</v>
      </c>
      <c r="I131" s="81">
        <v>180</v>
      </c>
      <c r="J131" s="38" t="s">
        <v>315</v>
      </c>
      <c r="K131" s="81">
        <v>220</v>
      </c>
      <c r="L131" s="101">
        <v>11</v>
      </c>
      <c r="M131" s="101">
        <v>12</v>
      </c>
      <c r="N131" s="39" t="s">
        <v>62</v>
      </c>
      <c r="O131" s="39" t="s">
        <v>62</v>
      </c>
      <c r="P131" s="39" t="s">
        <v>165</v>
      </c>
      <c r="Q131" s="39"/>
      <c r="R131" s="39"/>
      <c r="S131" s="39"/>
      <c r="T131" s="39"/>
      <c r="U131" s="39"/>
      <c r="V131" s="39"/>
      <c r="W131" s="39"/>
      <c r="X131" s="39"/>
      <c r="Y131" s="39"/>
      <c r="Z131" s="118" t="s">
        <v>248</v>
      </c>
      <c r="AB131" s="222"/>
    </row>
    <row r="132" spans="1:28" s="3" customFormat="1" ht="17.25" customHeight="1" x14ac:dyDescent="0.2">
      <c r="A132" s="8" t="s">
        <v>218</v>
      </c>
      <c r="B132" s="29"/>
      <c r="C132" s="24"/>
      <c r="D132" s="70"/>
      <c r="E132" s="16"/>
      <c r="F132" s="24"/>
      <c r="G132" s="26"/>
      <c r="H132" s="70"/>
      <c r="I132" s="80"/>
      <c r="J132" s="16"/>
      <c r="K132" s="80"/>
      <c r="L132" s="99"/>
      <c r="M132" s="10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24"/>
      <c r="AB132" s="222"/>
    </row>
    <row r="133" spans="1:28" s="3" customFormat="1" ht="17.25" customHeight="1" x14ac:dyDescent="0.2">
      <c r="A133" s="27">
        <v>196185</v>
      </c>
      <c r="B133" s="42" t="s">
        <v>165</v>
      </c>
      <c r="C133" s="38"/>
      <c r="D133" s="40">
        <v>4019238549065</v>
      </c>
      <c r="E133" s="38" t="s">
        <v>357</v>
      </c>
      <c r="F133" s="38" t="s">
        <v>218</v>
      </c>
      <c r="G133" s="43" t="s">
        <v>339</v>
      </c>
      <c r="H133" s="40">
        <v>3</v>
      </c>
      <c r="I133" s="81">
        <v>180</v>
      </c>
      <c r="J133" s="38" t="s">
        <v>315</v>
      </c>
      <c r="K133" s="81">
        <v>180</v>
      </c>
      <c r="L133" s="101">
        <v>11</v>
      </c>
      <c r="M133" s="101">
        <v>15</v>
      </c>
      <c r="N133" s="39" t="s">
        <v>62</v>
      </c>
      <c r="O133" s="39" t="s">
        <v>62</v>
      </c>
      <c r="P133" s="39" t="s">
        <v>165</v>
      </c>
      <c r="Q133" s="39"/>
      <c r="R133" s="39"/>
      <c r="S133" s="39"/>
      <c r="T133" s="39"/>
      <c r="U133" s="39"/>
      <c r="V133" s="39"/>
      <c r="W133" s="39"/>
      <c r="X133" s="39"/>
      <c r="Y133" s="39"/>
      <c r="Z133" s="118" t="s">
        <v>248</v>
      </c>
      <c r="AB133" s="222"/>
    </row>
    <row r="134" spans="1:28" s="3" customFormat="1" ht="17.25" customHeight="1" x14ac:dyDescent="0.2">
      <c r="A134" s="27">
        <v>196184</v>
      </c>
      <c r="B134" s="42" t="s">
        <v>165</v>
      </c>
      <c r="C134" s="38"/>
      <c r="D134" s="40">
        <v>4019238549058</v>
      </c>
      <c r="E134" s="38" t="s">
        <v>90</v>
      </c>
      <c r="F134" s="38" t="s">
        <v>218</v>
      </c>
      <c r="G134" s="43" t="s">
        <v>339</v>
      </c>
      <c r="H134" s="40">
        <v>3</v>
      </c>
      <c r="I134" s="81">
        <v>180</v>
      </c>
      <c r="J134" s="38" t="s">
        <v>315</v>
      </c>
      <c r="K134" s="81">
        <v>200</v>
      </c>
      <c r="L134" s="101">
        <v>11</v>
      </c>
      <c r="M134" s="101">
        <v>12</v>
      </c>
      <c r="N134" s="39" t="s">
        <v>62</v>
      </c>
      <c r="O134" s="39" t="s">
        <v>62</v>
      </c>
      <c r="P134" s="39" t="s">
        <v>165</v>
      </c>
      <c r="Q134" s="39"/>
      <c r="R134" s="39"/>
      <c r="S134" s="39"/>
      <c r="T134" s="39"/>
      <c r="U134" s="39"/>
      <c r="V134" s="39"/>
      <c r="W134" s="39"/>
      <c r="X134" s="39"/>
      <c r="Y134" s="39"/>
      <c r="Z134" s="118" t="s">
        <v>248</v>
      </c>
      <c r="AB134" s="222"/>
    </row>
    <row r="135" spans="1:28" s="3" customFormat="1" ht="17.25" customHeight="1" x14ac:dyDescent="0.2">
      <c r="A135" s="8" t="s">
        <v>200</v>
      </c>
      <c r="B135" s="29"/>
      <c r="C135" s="24"/>
      <c r="D135" s="70"/>
      <c r="E135" s="16"/>
      <c r="F135" s="24"/>
      <c r="G135" s="26"/>
      <c r="H135" s="70"/>
      <c r="I135" s="80"/>
      <c r="J135" s="16"/>
      <c r="K135" s="80"/>
      <c r="L135" s="99"/>
      <c r="M135" s="10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24"/>
      <c r="AB135" s="222"/>
    </row>
    <row r="136" spans="1:28" s="3" customFormat="1" ht="17.25" customHeight="1" x14ac:dyDescent="0.2">
      <c r="A136" s="27">
        <v>196000</v>
      </c>
      <c r="B136" s="42" t="s">
        <v>165</v>
      </c>
      <c r="C136" s="38"/>
      <c r="D136" s="40">
        <v>4019238107593</v>
      </c>
      <c r="E136" s="38" t="s">
        <v>363</v>
      </c>
      <c r="F136" s="38" t="s">
        <v>538</v>
      </c>
      <c r="G136" s="43" t="s">
        <v>339</v>
      </c>
      <c r="H136" s="40">
        <v>3</v>
      </c>
      <c r="I136" s="81">
        <v>180</v>
      </c>
      <c r="J136" s="38" t="s">
        <v>315</v>
      </c>
      <c r="K136" s="81">
        <v>260</v>
      </c>
      <c r="L136" s="101">
        <v>10</v>
      </c>
      <c r="M136" s="101">
        <v>12</v>
      </c>
      <c r="N136" s="39" t="s">
        <v>62</v>
      </c>
      <c r="O136" s="39" t="s">
        <v>165</v>
      </c>
      <c r="P136" s="39" t="s">
        <v>165</v>
      </c>
      <c r="Q136" s="39"/>
      <c r="R136" s="39"/>
      <c r="S136" s="39"/>
      <c r="T136" s="39"/>
      <c r="U136" s="39"/>
      <c r="V136" s="39"/>
      <c r="W136" s="39"/>
      <c r="X136" s="39"/>
      <c r="Y136" s="39"/>
      <c r="Z136" s="118" t="s">
        <v>248</v>
      </c>
      <c r="AB136" s="222"/>
    </row>
    <row r="137" spans="1:28" s="3" customFormat="1" ht="17.25" customHeight="1" x14ac:dyDescent="0.2">
      <c r="A137" s="27">
        <v>196045</v>
      </c>
      <c r="B137" s="42" t="s">
        <v>165</v>
      </c>
      <c r="C137" s="38"/>
      <c r="D137" s="40">
        <v>4019238107937</v>
      </c>
      <c r="E137" s="38" t="s">
        <v>362</v>
      </c>
      <c r="F137" s="38" t="s">
        <v>539</v>
      </c>
      <c r="G137" s="43" t="s">
        <v>339</v>
      </c>
      <c r="H137" s="40">
        <v>3</v>
      </c>
      <c r="I137" s="81">
        <v>180</v>
      </c>
      <c r="J137" s="38" t="s">
        <v>315</v>
      </c>
      <c r="K137" s="81">
        <v>250</v>
      </c>
      <c r="L137" s="101">
        <v>11</v>
      </c>
      <c r="M137" s="101">
        <v>12</v>
      </c>
      <c r="N137" s="39" t="s">
        <v>62</v>
      </c>
      <c r="O137" s="39" t="s">
        <v>165</v>
      </c>
      <c r="P137" s="39" t="s">
        <v>165</v>
      </c>
      <c r="Q137" s="39"/>
      <c r="R137" s="39"/>
      <c r="S137" s="39"/>
      <c r="T137" s="39"/>
      <c r="U137" s="39"/>
      <c r="V137" s="39"/>
      <c r="W137" s="39"/>
      <c r="X137" s="39"/>
      <c r="Y137" s="39"/>
      <c r="Z137" s="118" t="s">
        <v>248</v>
      </c>
      <c r="AB137" s="222"/>
    </row>
    <row r="138" spans="1:28" s="3" customFormat="1" ht="33.75" customHeight="1" x14ac:dyDescent="0.2">
      <c r="A138" s="1" t="s">
        <v>438</v>
      </c>
      <c r="B138" s="28"/>
      <c r="C138" s="17"/>
      <c r="D138" s="108"/>
      <c r="E138" s="15"/>
      <c r="F138" s="15"/>
      <c r="G138" s="21"/>
      <c r="H138" s="68"/>
      <c r="I138" s="88"/>
      <c r="J138" s="15"/>
      <c r="K138" s="79"/>
      <c r="L138" s="98"/>
      <c r="M138" s="98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23"/>
      <c r="AB138" s="222"/>
    </row>
    <row r="139" spans="1:28" s="3" customFormat="1" ht="17.25" customHeight="1" x14ac:dyDescent="0.2">
      <c r="A139" s="8" t="s">
        <v>297</v>
      </c>
      <c r="B139" s="29"/>
      <c r="C139" s="24"/>
      <c r="D139" s="70"/>
      <c r="E139" s="16"/>
      <c r="F139" s="24"/>
      <c r="G139" s="26"/>
      <c r="H139" s="70"/>
      <c r="I139" s="80"/>
      <c r="J139" s="16"/>
      <c r="K139" s="80"/>
      <c r="L139" s="99"/>
      <c r="M139" s="10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24"/>
      <c r="AB139" s="222"/>
    </row>
    <row r="140" spans="1:28" s="3" customFormat="1" ht="17.25" customHeight="1" x14ac:dyDescent="0.2">
      <c r="A140" s="27">
        <v>196207</v>
      </c>
      <c r="B140" s="42" t="s">
        <v>165</v>
      </c>
      <c r="C140" s="38"/>
      <c r="D140" s="40">
        <v>4019238583823</v>
      </c>
      <c r="E140" s="38" t="s">
        <v>636</v>
      </c>
      <c r="F140" s="38" t="s">
        <v>297</v>
      </c>
      <c r="G140" s="43" t="s">
        <v>364</v>
      </c>
      <c r="H140" s="40">
        <v>3</v>
      </c>
      <c r="I140" s="81">
        <v>180</v>
      </c>
      <c r="J140" s="38" t="s">
        <v>316</v>
      </c>
      <c r="K140" s="81">
        <v>300</v>
      </c>
      <c r="L140" s="101">
        <v>10</v>
      </c>
      <c r="M140" s="101">
        <v>12</v>
      </c>
      <c r="N140" s="39" t="s">
        <v>62</v>
      </c>
      <c r="O140" s="39" t="s">
        <v>165</v>
      </c>
      <c r="P140" s="39" t="s">
        <v>165</v>
      </c>
      <c r="Q140" s="39"/>
      <c r="R140" s="39"/>
      <c r="S140" s="39"/>
      <c r="T140" s="39"/>
      <c r="U140" s="39"/>
      <c r="V140" s="39"/>
      <c r="W140" s="39"/>
      <c r="X140" s="39"/>
      <c r="Y140" s="39"/>
      <c r="Z140" s="118" t="s">
        <v>248</v>
      </c>
      <c r="AB140" s="222"/>
    </row>
    <row r="141" spans="1:28" s="3" customFormat="1" ht="17.25" customHeight="1" x14ac:dyDescent="0.2">
      <c r="A141" s="27">
        <v>196208</v>
      </c>
      <c r="B141" s="42" t="s">
        <v>165</v>
      </c>
      <c r="C141" s="38"/>
      <c r="D141" s="40">
        <v>4019238583816</v>
      </c>
      <c r="E141" s="38" t="s">
        <v>637</v>
      </c>
      <c r="F141" s="38" t="s">
        <v>297</v>
      </c>
      <c r="G141" s="43" t="s">
        <v>364</v>
      </c>
      <c r="H141" s="40">
        <v>3</v>
      </c>
      <c r="I141" s="81">
        <v>180</v>
      </c>
      <c r="J141" s="38" t="s">
        <v>316</v>
      </c>
      <c r="K141" s="81">
        <v>340</v>
      </c>
      <c r="L141" s="101">
        <v>8</v>
      </c>
      <c r="M141" s="101">
        <v>10</v>
      </c>
      <c r="N141" s="39" t="s">
        <v>62</v>
      </c>
      <c r="O141" s="39" t="s">
        <v>165</v>
      </c>
      <c r="P141" s="39" t="s">
        <v>165</v>
      </c>
      <c r="Q141" s="39"/>
      <c r="R141" s="39"/>
      <c r="S141" s="39"/>
      <c r="T141" s="39"/>
      <c r="U141" s="39"/>
      <c r="V141" s="39"/>
      <c r="W141" s="39"/>
      <c r="X141" s="39"/>
      <c r="Y141" s="39"/>
      <c r="Z141" s="118" t="s">
        <v>248</v>
      </c>
      <c r="AB141" s="222"/>
    </row>
    <row r="142" spans="1:28" s="3" customFormat="1" ht="17.25" customHeight="1" x14ac:dyDescent="0.2">
      <c r="A142" s="27">
        <v>196209</v>
      </c>
      <c r="B142" s="42" t="s">
        <v>165</v>
      </c>
      <c r="C142" s="38"/>
      <c r="D142" s="40">
        <v>4019238583809</v>
      </c>
      <c r="E142" s="38" t="s">
        <v>638</v>
      </c>
      <c r="F142" s="38" t="s">
        <v>297</v>
      </c>
      <c r="G142" s="43" t="s">
        <v>364</v>
      </c>
      <c r="H142" s="40">
        <v>3</v>
      </c>
      <c r="I142" s="81">
        <v>180</v>
      </c>
      <c r="J142" s="38" t="s">
        <v>316</v>
      </c>
      <c r="K142" s="81">
        <v>330</v>
      </c>
      <c r="L142" s="101">
        <v>10</v>
      </c>
      <c r="M142" s="101">
        <v>12</v>
      </c>
      <c r="N142" s="39" t="s">
        <v>62</v>
      </c>
      <c r="O142" s="39" t="s">
        <v>165</v>
      </c>
      <c r="P142" s="39" t="s">
        <v>165</v>
      </c>
      <c r="Q142" s="39"/>
      <c r="R142" s="39"/>
      <c r="S142" s="39"/>
      <c r="T142" s="39"/>
      <c r="U142" s="39"/>
      <c r="V142" s="39"/>
      <c r="W142" s="39"/>
      <c r="X142" s="39"/>
      <c r="Y142" s="39"/>
      <c r="Z142" s="118" t="s">
        <v>248</v>
      </c>
      <c r="AB142" s="222"/>
    </row>
    <row r="143" spans="1:28" s="3" customFormat="1" ht="17.25" customHeight="1" x14ac:dyDescent="0.2">
      <c r="A143" s="27">
        <v>196229</v>
      </c>
      <c r="B143" s="42" t="s">
        <v>165</v>
      </c>
      <c r="C143" s="38"/>
      <c r="D143" s="40">
        <v>4019238583793</v>
      </c>
      <c r="E143" s="38" t="s">
        <v>117</v>
      </c>
      <c r="F143" s="38" t="s">
        <v>297</v>
      </c>
      <c r="G143" s="43" t="s">
        <v>364</v>
      </c>
      <c r="H143" s="40">
        <v>3</v>
      </c>
      <c r="I143" s="81">
        <v>180</v>
      </c>
      <c r="J143" s="38" t="s">
        <v>316</v>
      </c>
      <c r="K143" s="81">
        <v>370</v>
      </c>
      <c r="L143" s="101">
        <v>8</v>
      </c>
      <c r="M143" s="101">
        <v>10</v>
      </c>
      <c r="N143" s="39" t="s">
        <v>62</v>
      </c>
      <c r="O143" s="39" t="s">
        <v>165</v>
      </c>
      <c r="P143" s="39" t="s">
        <v>165</v>
      </c>
      <c r="Q143" s="39"/>
      <c r="R143" s="39"/>
      <c r="S143" s="39"/>
      <c r="T143" s="39"/>
      <c r="U143" s="39"/>
      <c r="V143" s="39"/>
      <c r="W143" s="39"/>
      <c r="X143" s="39"/>
      <c r="Y143" s="39"/>
      <c r="Z143" s="118" t="s">
        <v>248</v>
      </c>
      <c r="AB143" s="222"/>
    </row>
    <row r="144" spans="1:28" s="3" customFormat="1" ht="17.25" customHeight="1" x14ac:dyDescent="0.2">
      <c r="A144" s="27">
        <v>196230</v>
      </c>
      <c r="B144" s="42" t="s">
        <v>165</v>
      </c>
      <c r="C144" s="38"/>
      <c r="D144" s="40">
        <v>4019238583830</v>
      </c>
      <c r="E144" s="38" t="s">
        <v>639</v>
      </c>
      <c r="F144" s="38" t="s">
        <v>297</v>
      </c>
      <c r="G144" s="43" t="s">
        <v>364</v>
      </c>
      <c r="H144" s="40">
        <v>3</v>
      </c>
      <c r="I144" s="81">
        <v>180</v>
      </c>
      <c r="J144" s="38" t="s">
        <v>316</v>
      </c>
      <c r="K144" s="81">
        <v>400</v>
      </c>
      <c r="L144" s="101">
        <v>7</v>
      </c>
      <c r="M144" s="101">
        <v>8</v>
      </c>
      <c r="N144" s="39" t="s">
        <v>62</v>
      </c>
      <c r="O144" s="39" t="s">
        <v>165</v>
      </c>
      <c r="P144" s="39" t="s">
        <v>165</v>
      </c>
      <c r="Q144" s="39"/>
      <c r="R144" s="39"/>
      <c r="S144" s="39"/>
      <c r="T144" s="39"/>
      <c r="U144" s="39"/>
      <c r="V144" s="39"/>
      <c r="W144" s="39"/>
      <c r="X144" s="39"/>
      <c r="Y144" s="39"/>
      <c r="Z144" s="118" t="s">
        <v>248</v>
      </c>
      <c r="AB144" s="222"/>
    </row>
    <row r="145" spans="1:28" s="3" customFormat="1" ht="33.75" customHeight="1" x14ac:dyDescent="0.2">
      <c r="A145" s="1" t="s">
        <v>26</v>
      </c>
      <c r="B145" s="28"/>
      <c r="C145" s="17"/>
      <c r="D145" s="108"/>
      <c r="E145" s="15"/>
      <c r="F145" s="15"/>
      <c r="G145" s="21"/>
      <c r="H145" s="68"/>
      <c r="I145" s="88"/>
      <c r="J145" s="15"/>
      <c r="K145" s="79"/>
      <c r="L145" s="98"/>
      <c r="M145" s="98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23"/>
      <c r="AB145" s="222"/>
    </row>
    <row r="146" spans="1:28" s="31" customFormat="1" ht="17.25" customHeight="1" x14ac:dyDescent="0.2">
      <c r="A146" s="8" t="s">
        <v>185</v>
      </c>
      <c r="B146" s="29"/>
      <c r="C146" s="221"/>
      <c r="D146" s="16"/>
      <c r="E146" s="221"/>
      <c r="F146" s="26"/>
      <c r="G146" s="70"/>
      <c r="H146" s="80"/>
      <c r="I146" s="16"/>
      <c r="J146" s="80"/>
      <c r="K146" s="99"/>
      <c r="L146" s="100"/>
      <c r="M146" s="10"/>
      <c r="N146" s="10"/>
      <c r="O146" s="10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124"/>
      <c r="AA146" s="3"/>
      <c r="AB146" s="222"/>
    </row>
    <row r="147" spans="1:28" s="31" customFormat="1" ht="17.25" customHeight="1" x14ac:dyDescent="0.2">
      <c r="A147" s="27">
        <v>100250</v>
      </c>
      <c r="B147" s="42" t="s">
        <v>165</v>
      </c>
      <c r="C147" s="38" t="s">
        <v>78</v>
      </c>
      <c r="D147" s="40">
        <v>4019238439878</v>
      </c>
      <c r="E147" s="38" t="s">
        <v>79</v>
      </c>
      <c r="F147" s="38" t="s">
        <v>185</v>
      </c>
      <c r="G147" s="43" t="s">
        <v>339</v>
      </c>
      <c r="H147" s="40">
        <v>3</v>
      </c>
      <c r="I147" s="81">
        <v>84</v>
      </c>
      <c r="J147" s="38" t="s">
        <v>294</v>
      </c>
      <c r="K147" s="81">
        <v>420</v>
      </c>
      <c r="L147" s="101">
        <v>4</v>
      </c>
      <c r="M147" s="101">
        <v>6</v>
      </c>
      <c r="N147" s="39" t="s">
        <v>165</v>
      </c>
      <c r="O147" s="39" t="s">
        <v>165</v>
      </c>
      <c r="P147" s="39" t="s">
        <v>165</v>
      </c>
      <c r="Q147" s="39"/>
      <c r="R147" s="39"/>
      <c r="S147" s="39"/>
      <c r="T147" s="39"/>
      <c r="U147" s="39"/>
      <c r="V147" s="39"/>
      <c r="W147" s="39"/>
      <c r="X147" s="39"/>
      <c r="Y147" s="39"/>
      <c r="Z147" s="118" t="s">
        <v>308</v>
      </c>
      <c r="AA147" s="3"/>
      <c r="AB147" s="222"/>
    </row>
    <row r="148" spans="1:28" s="31" customFormat="1" ht="17.25" customHeight="1" x14ac:dyDescent="0.2">
      <c r="A148" s="27">
        <v>100251</v>
      </c>
      <c r="B148" s="42" t="s">
        <v>165</v>
      </c>
      <c r="C148" s="38" t="s">
        <v>78</v>
      </c>
      <c r="D148" s="40">
        <v>4019238439885</v>
      </c>
      <c r="E148" s="38" t="s">
        <v>79</v>
      </c>
      <c r="F148" s="38" t="s">
        <v>185</v>
      </c>
      <c r="G148" s="43" t="s">
        <v>323</v>
      </c>
      <c r="H148" s="40">
        <v>3</v>
      </c>
      <c r="I148" s="81">
        <v>180</v>
      </c>
      <c r="J148" s="38" t="s">
        <v>294</v>
      </c>
      <c r="K148" s="81">
        <v>350</v>
      </c>
      <c r="L148" s="101">
        <v>4</v>
      </c>
      <c r="M148" s="101">
        <v>6</v>
      </c>
      <c r="N148" s="39" t="s">
        <v>165</v>
      </c>
      <c r="O148" s="39" t="s">
        <v>165</v>
      </c>
      <c r="P148" s="39" t="s">
        <v>165</v>
      </c>
      <c r="Q148" s="39"/>
      <c r="R148" s="39"/>
      <c r="S148" s="39"/>
      <c r="T148" s="39"/>
      <c r="U148" s="39"/>
      <c r="V148" s="39"/>
      <c r="W148" s="39"/>
      <c r="X148" s="39"/>
      <c r="Y148" s="39"/>
      <c r="Z148" s="118" t="s">
        <v>308</v>
      </c>
      <c r="AA148" s="3"/>
      <c r="AB148" s="222"/>
    </row>
    <row r="149" spans="1:28" s="31" customFormat="1" ht="17.25" customHeight="1" x14ac:dyDescent="0.2">
      <c r="A149" s="8" t="s">
        <v>27</v>
      </c>
      <c r="B149" s="29"/>
      <c r="C149" s="221"/>
      <c r="D149" s="70"/>
      <c r="E149" s="16"/>
      <c r="F149" s="221"/>
      <c r="G149" s="26"/>
      <c r="H149" s="70"/>
      <c r="I149" s="80"/>
      <c r="J149" s="16"/>
      <c r="K149" s="80"/>
      <c r="L149" s="99"/>
      <c r="M149" s="10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24"/>
      <c r="AA149" s="3"/>
      <c r="AB149" s="222"/>
    </row>
    <row r="150" spans="1:28" s="31" customFormat="1" ht="17.25" customHeight="1" x14ac:dyDescent="0.2">
      <c r="A150" s="27">
        <v>100254</v>
      </c>
      <c r="B150" s="42" t="s">
        <v>165</v>
      </c>
      <c r="C150" s="38" t="s">
        <v>78</v>
      </c>
      <c r="D150" s="40">
        <v>4019238439946</v>
      </c>
      <c r="E150" s="38" t="s">
        <v>79</v>
      </c>
      <c r="F150" s="38" t="s">
        <v>27</v>
      </c>
      <c r="G150" s="43" t="s">
        <v>339</v>
      </c>
      <c r="H150" s="40">
        <v>3</v>
      </c>
      <c r="I150" s="81">
        <v>84</v>
      </c>
      <c r="J150" s="38" t="s">
        <v>294</v>
      </c>
      <c r="K150" s="81">
        <v>420</v>
      </c>
      <c r="L150" s="101">
        <v>4</v>
      </c>
      <c r="M150" s="101">
        <v>6</v>
      </c>
      <c r="N150" s="39" t="s">
        <v>165</v>
      </c>
      <c r="O150" s="39" t="s">
        <v>165</v>
      </c>
      <c r="P150" s="39" t="s">
        <v>165</v>
      </c>
      <c r="Q150" s="39"/>
      <c r="R150" s="39"/>
      <c r="S150" s="39"/>
      <c r="T150" s="39"/>
      <c r="U150" s="39"/>
      <c r="V150" s="39"/>
      <c r="W150" s="39"/>
      <c r="X150" s="39"/>
      <c r="Y150" s="39"/>
      <c r="Z150" s="118" t="s">
        <v>308</v>
      </c>
      <c r="AA150" s="3"/>
      <c r="AB150" s="222"/>
    </row>
    <row r="151" spans="1:28" s="31" customFormat="1" ht="17.25" customHeight="1" x14ac:dyDescent="0.2">
      <c r="A151" s="27">
        <v>100255</v>
      </c>
      <c r="B151" s="42" t="s">
        <v>165</v>
      </c>
      <c r="C151" s="38" t="s">
        <v>78</v>
      </c>
      <c r="D151" s="40">
        <v>4019238439953</v>
      </c>
      <c r="E151" s="38" t="s">
        <v>79</v>
      </c>
      <c r="F151" s="38" t="s">
        <v>27</v>
      </c>
      <c r="G151" s="43" t="s">
        <v>323</v>
      </c>
      <c r="H151" s="40">
        <v>3</v>
      </c>
      <c r="I151" s="81">
        <v>180</v>
      </c>
      <c r="J151" s="38" t="s">
        <v>294</v>
      </c>
      <c r="K151" s="81">
        <v>350</v>
      </c>
      <c r="L151" s="101">
        <v>4</v>
      </c>
      <c r="M151" s="101">
        <v>6</v>
      </c>
      <c r="N151" s="39" t="s">
        <v>165</v>
      </c>
      <c r="O151" s="39" t="s">
        <v>165</v>
      </c>
      <c r="P151" s="39" t="s">
        <v>165</v>
      </c>
      <c r="Q151" s="39"/>
      <c r="R151" s="39"/>
      <c r="S151" s="39"/>
      <c r="T151" s="39"/>
      <c r="U151" s="39"/>
      <c r="V151" s="39"/>
      <c r="W151" s="39"/>
      <c r="X151" s="39"/>
      <c r="Y151" s="39"/>
      <c r="Z151" s="118" t="s">
        <v>308</v>
      </c>
      <c r="AA151" s="3"/>
      <c r="AB151" s="222"/>
    </row>
    <row r="152" spans="1:28" s="31" customFormat="1" ht="17.25" customHeight="1" x14ac:dyDescent="0.2">
      <c r="A152" s="8" t="s">
        <v>296</v>
      </c>
      <c r="B152" s="29"/>
      <c r="C152" s="221"/>
      <c r="D152" s="70"/>
      <c r="E152" s="16"/>
      <c r="F152" s="221"/>
      <c r="G152" s="26"/>
      <c r="H152" s="70"/>
      <c r="I152" s="80"/>
      <c r="J152" s="16"/>
      <c r="K152" s="80"/>
      <c r="L152" s="99"/>
      <c r="M152" s="10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24"/>
      <c r="AA152" s="3"/>
      <c r="AB152" s="222"/>
    </row>
    <row r="153" spans="1:28" s="31" customFormat="1" ht="17.25" customHeight="1" x14ac:dyDescent="0.2">
      <c r="A153" s="27">
        <v>100472</v>
      </c>
      <c r="B153" s="42" t="s">
        <v>165</v>
      </c>
      <c r="C153" s="38" t="s">
        <v>144</v>
      </c>
      <c r="D153" s="40">
        <v>4019238549386</v>
      </c>
      <c r="E153" s="38" t="s">
        <v>145</v>
      </c>
      <c r="F153" s="38" t="s">
        <v>296</v>
      </c>
      <c r="G153" s="43" t="s">
        <v>323</v>
      </c>
      <c r="H153" s="40">
        <v>3</v>
      </c>
      <c r="I153" s="81">
        <v>180</v>
      </c>
      <c r="J153" s="38" t="s">
        <v>250</v>
      </c>
      <c r="K153" s="81">
        <v>320</v>
      </c>
      <c r="L153" s="101">
        <v>3</v>
      </c>
      <c r="M153" s="101">
        <v>6</v>
      </c>
      <c r="N153" s="39" t="s">
        <v>62</v>
      </c>
      <c r="O153" s="39" t="s">
        <v>62</v>
      </c>
      <c r="P153" s="39" t="s">
        <v>165</v>
      </c>
      <c r="Q153" s="39"/>
      <c r="R153" s="39"/>
      <c r="S153" s="39"/>
      <c r="T153" s="39"/>
      <c r="U153" s="39"/>
      <c r="V153" s="39"/>
      <c r="W153" s="39"/>
      <c r="X153" s="39"/>
      <c r="Y153" s="39"/>
      <c r="Z153" s="118" t="s">
        <v>308</v>
      </c>
      <c r="AA153" s="3"/>
      <c r="AB153" s="222"/>
    </row>
    <row r="154" spans="1:28" s="31" customFormat="1" ht="17.25" customHeight="1" x14ac:dyDescent="0.2">
      <c r="A154" s="8" t="s">
        <v>255</v>
      </c>
      <c r="B154" s="29"/>
      <c r="C154" s="221"/>
      <c r="D154" s="70"/>
      <c r="E154" s="16"/>
      <c r="F154" s="221"/>
      <c r="G154" s="26"/>
      <c r="H154" s="70"/>
      <c r="I154" s="80"/>
      <c r="J154" s="16"/>
      <c r="K154" s="80"/>
      <c r="L154" s="99"/>
      <c r="M154" s="10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24"/>
      <c r="AA154" s="3"/>
      <c r="AB154" s="222"/>
    </row>
    <row r="155" spans="1:28" s="31" customFormat="1" ht="17.25" customHeight="1" x14ac:dyDescent="0.2">
      <c r="A155" s="27">
        <v>100451</v>
      </c>
      <c r="B155" s="42" t="s">
        <v>165</v>
      </c>
      <c r="C155" s="38" t="s">
        <v>144</v>
      </c>
      <c r="D155" s="40">
        <v>4019238544282</v>
      </c>
      <c r="E155" s="38" t="s">
        <v>145</v>
      </c>
      <c r="F155" s="38" t="s">
        <v>540</v>
      </c>
      <c r="G155" s="43" t="s">
        <v>323</v>
      </c>
      <c r="H155" s="40">
        <v>3</v>
      </c>
      <c r="I155" s="81">
        <v>180</v>
      </c>
      <c r="J155" s="38" t="s">
        <v>250</v>
      </c>
      <c r="K155" s="81">
        <v>320</v>
      </c>
      <c r="L155" s="101">
        <v>3</v>
      </c>
      <c r="M155" s="101">
        <v>6</v>
      </c>
      <c r="N155" s="39" t="s">
        <v>62</v>
      </c>
      <c r="O155" s="39" t="s">
        <v>62</v>
      </c>
      <c r="P155" s="39" t="s">
        <v>165</v>
      </c>
      <c r="Q155" s="39"/>
      <c r="R155" s="39"/>
      <c r="S155" s="39"/>
      <c r="T155" s="39"/>
      <c r="U155" s="39"/>
      <c r="V155" s="39"/>
      <c r="W155" s="39"/>
      <c r="X155" s="39"/>
      <c r="Y155" s="39"/>
      <c r="Z155" s="118" t="s">
        <v>308</v>
      </c>
      <c r="AA155" s="3"/>
      <c r="AB155" s="222"/>
    </row>
    <row r="156" spans="1:28" s="31" customFormat="1" ht="17.25" customHeight="1" x14ac:dyDescent="0.2">
      <c r="A156" s="8" t="s">
        <v>237</v>
      </c>
      <c r="B156" s="29"/>
      <c r="C156" s="221"/>
      <c r="D156" s="70"/>
      <c r="E156" s="16"/>
      <c r="F156" s="221"/>
      <c r="G156" s="26"/>
      <c r="H156" s="70"/>
      <c r="I156" s="80"/>
      <c r="J156" s="16"/>
      <c r="K156" s="80"/>
      <c r="L156" s="99"/>
      <c r="M156" s="10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24"/>
      <c r="AA156" s="3"/>
      <c r="AB156" s="222"/>
    </row>
    <row r="157" spans="1:28" s="31" customFormat="1" ht="17.25" customHeight="1" x14ac:dyDescent="0.2">
      <c r="A157" s="27">
        <v>100444</v>
      </c>
      <c r="B157" s="42" t="s">
        <v>165</v>
      </c>
      <c r="C157" s="38" t="s">
        <v>78</v>
      </c>
      <c r="D157" s="40">
        <v>4019238528947</v>
      </c>
      <c r="E157" s="38" t="s">
        <v>79</v>
      </c>
      <c r="F157" s="38" t="s">
        <v>540</v>
      </c>
      <c r="G157" s="43" t="s">
        <v>339</v>
      </c>
      <c r="H157" s="40">
        <v>3</v>
      </c>
      <c r="I157" s="81">
        <v>84</v>
      </c>
      <c r="J157" s="38" t="s">
        <v>294</v>
      </c>
      <c r="K157" s="81">
        <v>450</v>
      </c>
      <c r="L157" s="101">
        <v>4</v>
      </c>
      <c r="M157" s="101">
        <v>6</v>
      </c>
      <c r="N157" s="39" t="s">
        <v>165</v>
      </c>
      <c r="O157" s="39" t="s">
        <v>165</v>
      </c>
      <c r="P157" s="39" t="s">
        <v>165</v>
      </c>
      <c r="Q157" s="39"/>
      <c r="R157" s="39"/>
      <c r="S157" s="39"/>
      <c r="T157" s="39"/>
      <c r="U157" s="39"/>
      <c r="V157" s="39"/>
      <c r="W157" s="39"/>
      <c r="X157" s="39"/>
      <c r="Y157" s="39"/>
      <c r="Z157" s="118" t="s">
        <v>308</v>
      </c>
      <c r="AA157" s="3"/>
      <c r="AB157" s="222"/>
    </row>
    <row r="158" spans="1:28" s="31" customFormat="1" ht="17.25" customHeight="1" x14ac:dyDescent="0.2">
      <c r="A158" s="27">
        <v>100478</v>
      </c>
      <c r="B158" s="42" t="s">
        <v>165</v>
      </c>
      <c r="C158" s="38" t="s">
        <v>78</v>
      </c>
      <c r="D158" s="40">
        <v>4019238549454</v>
      </c>
      <c r="E158" s="38" t="s">
        <v>79</v>
      </c>
      <c r="F158" s="38" t="s">
        <v>540</v>
      </c>
      <c r="G158" s="43" t="s">
        <v>323</v>
      </c>
      <c r="H158" s="40">
        <v>3</v>
      </c>
      <c r="I158" s="81">
        <v>180</v>
      </c>
      <c r="J158" s="38" t="s">
        <v>294</v>
      </c>
      <c r="K158" s="81">
        <v>380</v>
      </c>
      <c r="L158" s="101">
        <v>4</v>
      </c>
      <c r="M158" s="101">
        <v>6</v>
      </c>
      <c r="N158" s="39" t="s">
        <v>165</v>
      </c>
      <c r="O158" s="39" t="s">
        <v>165</v>
      </c>
      <c r="P158" s="39" t="s">
        <v>165</v>
      </c>
      <c r="Q158" s="39"/>
      <c r="R158" s="39"/>
      <c r="S158" s="39"/>
      <c r="T158" s="39"/>
      <c r="U158" s="39"/>
      <c r="V158" s="39"/>
      <c r="W158" s="39"/>
      <c r="X158" s="39"/>
      <c r="Y158" s="39"/>
      <c r="Z158" s="118" t="s">
        <v>308</v>
      </c>
      <c r="AA158" s="3"/>
      <c r="AB158" s="222"/>
    </row>
    <row r="159" spans="1:28" s="3" customFormat="1" ht="33.75" customHeight="1" x14ac:dyDescent="0.2">
      <c r="A159" s="1" t="s">
        <v>652</v>
      </c>
      <c r="B159" s="28"/>
      <c r="C159" s="17"/>
      <c r="D159" s="108"/>
      <c r="E159" s="15"/>
      <c r="F159" s="15"/>
      <c r="G159" s="21"/>
      <c r="H159" s="68"/>
      <c r="I159" s="88"/>
      <c r="J159" s="15"/>
      <c r="K159" s="79"/>
      <c r="L159" s="98"/>
      <c r="M159" s="98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23"/>
      <c r="AB159" s="222"/>
    </row>
    <row r="160" spans="1:28" s="3" customFormat="1" ht="17.25" customHeight="1" x14ac:dyDescent="0.2">
      <c r="A160" s="9" t="s">
        <v>184</v>
      </c>
      <c r="B160" s="30"/>
      <c r="C160" s="17"/>
      <c r="D160" s="108"/>
      <c r="E160" s="17"/>
      <c r="F160" s="17"/>
      <c r="G160" s="21"/>
      <c r="H160" s="73"/>
      <c r="I160" s="85"/>
      <c r="J160" s="17"/>
      <c r="K160" s="79"/>
      <c r="L160" s="98"/>
      <c r="M160" s="98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23"/>
      <c r="AB160" s="222"/>
    </row>
    <row r="161" spans="1:28" s="3" customFormat="1" ht="17.25" customHeight="1" x14ac:dyDescent="0.2">
      <c r="A161" s="8" t="s">
        <v>298</v>
      </c>
      <c r="B161" s="29"/>
      <c r="C161" s="24"/>
      <c r="D161" s="69"/>
      <c r="E161" s="24"/>
      <c r="F161" s="24"/>
      <c r="G161" s="26"/>
      <c r="H161" s="69"/>
      <c r="I161" s="84"/>
      <c r="J161" s="24"/>
      <c r="K161" s="80"/>
      <c r="L161" s="99"/>
      <c r="M161" s="10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24"/>
      <c r="AB161" s="222"/>
    </row>
    <row r="162" spans="1:28" s="3" customFormat="1" ht="17.25" customHeight="1" x14ac:dyDescent="0.2">
      <c r="A162" s="27">
        <v>100619</v>
      </c>
      <c r="B162" s="42" t="s">
        <v>165</v>
      </c>
      <c r="C162" s="38" t="s">
        <v>71</v>
      </c>
      <c r="D162" s="40">
        <v>4019238580303</v>
      </c>
      <c r="E162" s="38" t="s">
        <v>33</v>
      </c>
      <c r="F162" s="38" t="s">
        <v>298</v>
      </c>
      <c r="G162" s="43" t="s">
        <v>365</v>
      </c>
      <c r="H162" s="40">
        <v>6</v>
      </c>
      <c r="I162" s="81">
        <v>360</v>
      </c>
      <c r="J162" s="38" t="s">
        <v>251</v>
      </c>
      <c r="K162" s="81">
        <v>1200</v>
      </c>
      <c r="L162" s="101">
        <v>3</v>
      </c>
      <c r="M162" s="101">
        <v>4</v>
      </c>
      <c r="N162" s="39" t="s">
        <v>62</v>
      </c>
      <c r="O162" s="39" t="s">
        <v>62</v>
      </c>
      <c r="P162" s="39" t="s">
        <v>165</v>
      </c>
      <c r="Q162" s="39"/>
      <c r="R162" s="39"/>
      <c r="S162" s="39"/>
      <c r="T162" s="39"/>
      <c r="U162" s="39"/>
      <c r="V162" s="39"/>
      <c r="W162" s="39"/>
      <c r="X162" s="39"/>
      <c r="Y162" s="39"/>
      <c r="Z162" s="118" t="s">
        <v>210</v>
      </c>
      <c r="AB162" s="222"/>
    </row>
    <row r="163" spans="1:28" s="3" customFormat="1" ht="17.25" customHeight="1" x14ac:dyDescent="0.2">
      <c r="A163" s="27">
        <v>101113</v>
      </c>
      <c r="B163" s="42" t="s">
        <v>165</v>
      </c>
      <c r="C163" s="38" t="s">
        <v>71</v>
      </c>
      <c r="D163" s="40">
        <v>4019238674545</v>
      </c>
      <c r="E163" s="38" t="s">
        <v>33</v>
      </c>
      <c r="F163" s="38" t="s">
        <v>298</v>
      </c>
      <c r="G163" s="43" t="s">
        <v>341</v>
      </c>
      <c r="H163" s="40">
        <v>4</v>
      </c>
      <c r="I163" s="81">
        <v>240</v>
      </c>
      <c r="J163" s="38" t="s">
        <v>410</v>
      </c>
      <c r="K163" s="81">
        <v>990</v>
      </c>
      <c r="L163" s="101">
        <v>3</v>
      </c>
      <c r="M163" s="101">
        <v>4</v>
      </c>
      <c r="N163" s="39" t="s">
        <v>62</v>
      </c>
      <c r="O163" s="39" t="s">
        <v>62</v>
      </c>
      <c r="P163" s="39" t="s">
        <v>165</v>
      </c>
      <c r="Q163" s="39"/>
      <c r="R163" s="39"/>
      <c r="S163" s="39"/>
      <c r="T163" s="39"/>
      <c r="U163" s="39"/>
      <c r="V163" s="39"/>
      <c r="W163" s="39"/>
      <c r="X163" s="39"/>
      <c r="Y163" s="39"/>
      <c r="Z163" s="118" t="s">
        <v>210</v>
      </c>
      <c r="AB163" s="222"/>
    </row>
    <row r="164" spans="1:28" s="3" customFormat="1" ht="17.25" customHeight="1" x14ac:dyDescent="0.2">
      <c r="A164" s="27">
        <v>100902</v>
      </c>
      <c r="B164" s="42" t="s">
        <v>165</v>
      </c>
      <c r="C164" s="38" t="s">
        <v>269</v>
      </c>
      <c r="D164" s="40">
        <v>4019238618938</v>
      </c>
      <c r="E164" s="38" t="s">
        <v>270</v>
      </c>
      <c r="F164" s="38" t="s">
        <v>298</v>
      </c>
      <c r="G164" s="43" t="s">
        <v>365</v>
      </c>
      <c r="H164" s="40">
        <v>6</v>
      </c>
      <c r="I164" s="81">
        <v>360</v>
      </c>
      <c r="J164" s="38" t="s">
        <v>251</v>
      </c>
      <c r="K164" s="81">
        <v>1300</v>
      </c>
      <c r="L164" s="101">
        <v>3</v>
      </c>
      <c r="M164" s="101">
        <v>4</v>
      </c>
      <c r="N164" s="39" t="s">
        <v>62</v>
      </c>
      <c r="O164" s="39" t="s">
        <v>62</v>
      </c>
      <c r="P164" s="39" t="s">
        <v>165</v>
      </c>
      <c r="Q164" s="39"/>
      <c r="R164" s="39"/>
      <c r="S164" s="39"/>
      <c r="T164" s="39"/>
      <c r="U164" s="39"/>
      <c r="V164" s="39"/>
      <c r="W164" s="39"/>
      <c r="X164" s="39"/>
      <c r="Y164" s="39"/>
      <c r="Z164" s="118" t="s">
        <v>210</v>
      </c>
      <c r="AB164" s="222"/>
    </row>
    <row r="165" spans="1:28" s="3" customFormat="1" ht="17.25" customHeight="1" x14ac:dyDescent="0.2">
      <c r="A165" s="27">
        <v>101114</v>
      </c>
      <c r="B165" s="42" t="s">
        <v>165</v>
      </c>
      <c r="C165" s="38" t="s">
        <v>269</v>
      </c>
      <c r="D165" s="40">
        <v>4019238674538</v>
      </c>
      <c r="E165" s="38" t="s">
        <v>270</v>
      </c>
      <c r="F165" s="38" t="s">
        <v>298</v>
      </c>
      <c r="G165" s="43" t="s">
        <v>341</v>
      </c>
      <c r="H165" s="40">
        <v>4</v>
      </c>
      <c r="I165" s="81">
        <v>240</v>
      </c>
      <c r="J165" s="38" t="s">
        <v>411</v>
      </c>
      <c r="K165" s="81">
        <v>1025</v>
      </c>
      <c r="L165" s="101">
        <v>3</v>
      </c>
      <c r="M165" s="101">
        <v>4</v>
      </c>
      <c r="N165" s="39" t="s">
        <v>62</v>
      </c>
      <c r="O165" s="39" t="s">
        <v>62</v>
      </c>
      <c r="P165" s="39" t="s">
        <v>165</v>
      </c>
      <c r="Q165" s="39"/>
      <c r="R165" s="39"/>
      <c r="S165" s="39"/>
      <c r="T165" s="39"/>
      <c r="U165" s="39"/>
      <c r="V165" s="39"/>
      <c r="W165" s="39"/>
      <c r="X165" s="39"/>
      <c r="Y165" s="39"/>
      <c r="Z165" s="118" t="s">
        <v>210</v>
      </c>
      <c r="AB165" s="222"/>
    </row>
    <row r="166" spans="1:28" s="3" customFormat="1" ht="17.25" customHeight="1" x14ac:dyDescent="0.2">
      <c r="A166" s="27">
        <v>101115</v>
      </c>
      <c r="B166" s="42" t="s">
        <v>165</v>
      </c>
      <c r="C166" s="38" t="s">
        <v>41</v>
      </c>
      <c r="D166" s="40">
        <v>4019238674521</v>
      </c>
      <c r="E166" s="38" t="s">
        <v>246</v>
      </c>
      <c r="F166" s="38" t="s">
        <v>298</v>
      </c>
      <c r="G166" s="43" t="s">
        <v>341</v>
      </c>
      <c r="H166" s="40">
        <v>4</v>
      </c>
      <c r="I166" s="81">
        <v>240</v>
      </c>
      <c r="J166" s="38" t="s">
        <v>411</v>
      </c>
      <c r="K166" s="81">
        <v>1075</v>
      </c>
      <c r="L166" s="101">
        <v>3</v>
      </c>
      <c r="M166" s="101">
        <v>4</v>
      </c>
      <c r="N166" s="39" t="s">
        <v>62</v>
      </c>
      <c r="O166" s="39" t="s">
        <v>62</v>
      </c>
      <c r="P166" s="39" t="s">
        <v>165</v>
      </c>
      <c r="Q166" s="39"/>
      <c r="R166" s="39"/>
      <c r="S166" s="39"/>
      <c r="T166" s="39"/>
      <c r="U166" s="39"/>
      <c r="V166" s="39"/>
      <c r="W166" s="39"/>
      <c r="X166" s="39"/>
      <c r="Y166" s="39"/>
      <c r="Z166" s="118" t="s">
        <v>210</v>
      </c>
      <c r="AB166" s="222"/>
    </row>
    <row r="167" spans="1:28" s="3" customFormat="1" ht="17.25" customHeight="1" x14ac:dyDescent="0.2">
      <c r="A167" s="8" t="s">
        <v>186</v>
      </c>
      <c r="B167" s="29"/>
      <c r="C167" s="24"/>
      <c r="D167" s="70"/>
      <c r="E167" s="16"/>
      <c r="F167" s="24"/>
      <c r="G167" s="26"/>
      <c r="H167" s="70"/>
      <c r="I167" s="80"/>
      <c r="J167" s="16"/>
      <c r="K167" s="80"/>
      <c r="L167" s="99"/>
      <c r="M167" s="10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24"/>
      <c r="AB167" s="222"/>
    </row>
    <row r="168" spans="1:28" s="3" customFormat="1" ht="17.25" customHeight="1" x14ac:dyDescent="0.2">
      <c r="A168" s="27">
        <v>100226</v>
      </c>
      <c r="B168" s="42" t="s">
        <v>165</v>
      </c>
      <c r="C168" s="38" t="s">
        <v>177</v>
      </c>
      <c r="D168" s="40">
        <v>4019238423815</v>
      </c>
      <c r="E168" s="38" t="s">
        <v>178</v>
      </c>
      <c r="F168" s="38" t="s">
        <v>186</v>
      </c>
      <c r="G168" s="43" t="s">
        <v>365</v>
      </c>
      <c r="H168" s="40">
        <v>6</v>
      </c>
      <c r="I168" s="81">
        <v>360</v>
      </c>
      <c r="J168" s="38" t="s">
        <v>251</v>
      </c>
      <c r="K168" s="81">
        <v>1215</v>
      </c>
      <c r="L168" s="101">
        <v>3</v>
      </c>
      <c r="M168" s="101">
        <v>4</v>
      </c>
      <c r="N168" s="39" t="s">
        <v>62</v>
      </c>
      <c r="O168" s="39" t="s">
        <v>62</v>
      </c>
      <c r="P168" s="39" t="s">
        <v>165</v>
      </c>
      <c r="Q168" s="39"/>
      <c r="R168" s="39"/>
      <c r="S168" s="39"/>
      <c r="T168" s="39"/>
      <c r="U168" s="39"/>
      <c r="V168" s="39"/>
      <c r="W168" s="39"/>
      <c r="X168" s="39"/>
      <c r="Y168" s="39"/>
      <c r="Z168" s="118" t="s">
        <v>210</v>
      </c>
      <c r="AB168" s="222"/>
    </row>
    <row r="169" spans="1:28" s="3" customFormat="1" ht="17.25" customHeight="1" x14ac:dyDescent="0.2">
      <c r="A169" s="8" t="s">
        <v>606</v>
      </c>
      <c r="B169" s="29"/>
      <c r="C169" s="24"/>
      <c r="D169" s="70"/>
      <c r="E169" s="16"/>
      <c r="F169" s="24"/>
      <c r="G169" s="26"/>
      <c r="H169" s="70"/>
      <c r="I169" s="80"/>
      <c r="J169" s="16"/>
      <c r="K169" s="80"/>
      <c r="L169" s="106"/>
      <c r="M169" s="10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4"/>
      <c r="AB169" s="222"/>
    </row>
    <row r="170" spans="1:28" s="3" customFormat="1" ht="17.25" customHeight="1" x14ac:dyDescent="0.2">
      <c r="A170" s="210" t="s">
        <v>607</v>
      </c>
      <c r="B170" s="211" t="s">
        <v>603</v>
      </c>
      <c r="C170" s="212" t="s">
        <v>71</v>
      </c>
      <c r="D170" s="213">
        <v>4019238724578</v>
      </c>
      <c r="E170" s="212" t="s">
        <v>33</v>
      </c>
      <c r="F170" s="212" t="s">
        <v>606</v>
      </c>
      <c r="G170" s="214" t="s">
        <v>323</v>
      </c>
      <c r="H170" s="213">
        <v>4</v>
      </c>
      <c r="I170" s="215">
        <v>240</v>
      </c>
      <c r="J170" s="212" t="s">
        <v>411</v>
      </c>
      <c r="K170" s="215">
        <v>960</v>
      </c>
      <c r="L170" s="216" t="s">
        <v>605</v>
      </c>
      <c r="M170" s="216" t="s">
        <v>604</v>
      </c>
      <c r="N170" s="217" t="s">
        <v>62</v>
      </c>
      <c r="O170" s="217" t="s">
        <v>62</v>
      </c>
      <c r="P170" s="217" t="s">
        <v>165</v>
      </c>
      <c r="Q170" s="217"/>
      <c r="R170" s="217"/>
      <c r="S170" s="217"/>
      <c r="T170" s="217"/>
      <c r="U170" s="217"/>
      <c r="V170" s="217"/>
      <c r="W170" s="217"/>
      <c r="X170" s="217"/>
      <c r="Y170" s="217"/>
      <c r="Z170" s="118" t="s">
        <v>210</v>
      </c>
      <c r="AB170" s="222"/>
    </row>
    <row r="171" spans="1:28" s="3" customFormat="1" ht="17.25" customHeight="1" x14ac:dyDescent="0.2">
      <c r="A171" s="210" t="s">
        <v>608</v>
      </c>
      <c r="B171" s="211" t="s">
        <v>603</v>
      </c>
      <c r="C171" s="212" t="s">
        <v>269</v>
      </c>
      <c r="D171" s="213">
        <v>4019238656565</v>
      </c>
      <c r="E171" s="212" t="s">
        <v>270</v>
      </c>
      <c r="F171" s="212" t="s">
        <v>606</v>
      </c>
      <c r="G171" s="214" t="s">
        <v>323</v>
      </c>
      <c r="H171" s="213">
        <v>4</v>
      </c>
      <c r="I171" s="215">
        <v>240</v>
      </c>
      <c r="J171" s="212" t="s">
        <v>411</v>
      </c>
      <c r="K171" s="215">
        <v>985</v>
      </c>
      <c r="L171" s="216" t="s">
        <v>605</v>
      </c>
      <c r="M171" s="216" t="s">
        <v>604</v>
      </c>
      <c r="N171" s="217" t="s">
        <v>62</v>
      </c>
      <c r="O171" s="217" t="s">
        <v>62</v>
      </c>
      <c r="P171" s="217" t="s">
        <v>165</v>
      </c>
      <c r="Q171" s="217"/>
      <c r="R171" s="217"/>
      <c r="S171" s="217"/>
      <c r="T171" s="217"/>
      <c r="U171" s="217"/>
      <c r="V171" s="217"/>
      <c r="W171" s="217"/>
      <c r="X171" s="217"/>
      <c r="Y171" s="217"/>
      <c r="Z171" s="118" t="s">
        <v>210</v>
      </c>
      <c r="AB171" s="222"/>
    </row>
    <row r="172" spans="1:28" s="3" customFormat="1" ht="17.25" customHeight="1" x14ac:dyDescent="0.2">
      <c r="A172" s="210" t="s">
        <v>609</v>
      </c>
      <c r="B172" s="211" t="s">
        <v>603</v>
      </c>
      <c r="C172" s="212" t="s">
        <v>41</v>
      </c>
      <c r="D172" s="213">
        <v>4019238656558</v>
      </c>
      <c r="E172" s="212" t="s">
        <v>246</v>
      </c>
      <c r="F172" s="212" t="s">
        <v>606</v>
      </c>
      <c r="G172" s="214" t="s">
        <v>323</v>
      </c>
      <c r="H172" s="213">
        <v>4</v>
      </c>
      <c r="I172" s="215">
        <v>240</v>
      </c>
      <c r="J172" s="212" t="s">
        <v>411</v>
      </c>
      <c r="K172" s="215">
        <v>1025</v>
      </c>
      <c r="L172" s="216" t="s">
        <v>605</v>
      </c>
      <c r="M172" s="216" t="s">
        <v>604</v>
      </c>
      <c r="N172" s="217" t="s">
        <v>62</v>
      </c>
      <c r="O172" s="217" t="s">
        <v>62</v>
      </c>
      <c r="P172" s="217" t="s">
        <v>165</v>
      </c>
      <c r="Q172" s="217"/>
      <c r="R172" s="217"/>
      <c r="S172" s="217"/>
      <c r="T172" s="217"/>
      <c r="U172" s="217"/>
      <c r="V172" s="217"/>
      <c r="W172" s="217"/>
      <c r="X172" s="217"/>
      <c r="Y172" s="217"/>
      <c r="Z172" s="118" t="s">
        <v>210</v>
      </c>
      <c r="AB172" s="222"/>
    </row>
    <row r="173" spans="1:28" s="3" customFormat="1" ht="17.25" customHeight="1" x14ac:dyDescent="0.2">
      <c r="A173" s="8" t="s">
        <v>81</v>
      </c>
      <c r="B173" s="29"/>
      <c r="C173" s="24"/>
      <c r="D173" s="70"/>
      <c r="E173" s="16"/>
      <c r="F173" s="24"/>
      <c r="G173" s="26"/>
      <c r="H173" s="70"/>
      <c r="I173" s="80"/>
      <c r="J173" s="16"/>
      <c r="K173" s="80"/>
      <c r="L173" s="99"/>
      <c r="M173" s="10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24"/>
      <c r="AB173" s="222"/>
    </row>
    <row r="174" spans="1:28" s="3" customFormat="1" ht="17.25" customHeight="1" x14ac:dyDescent="0.2">
      <c r="A174" s="27">
        <v>100227</v>
      </c>
      <c r="B174" s="42" t="s">
        <v>165</v>
      </c>
      <c r="C174" s="38" t="s">
        <v>177</v>
      </c>
      <c r="D174" s="40">
        <v>4019238423822</v>
      </c>
      <c r="E174" s="38" t="s">
        <v>178</v>
      </c>
      <c r="F174" s="38" t="s">
        <v>81</v>
      </c>
      <c r="G174" s="43" t="s">
        <v>365</v>
      </c>
      <c r="H174" s="40">
        <v>6</v>
      </c>
      <c r="I174" s="81">
        <v>360</v>
      </c>
      <c r="J174" s="38" t="s">
        <v>251</v>
      </c>
      <c r="K174" s="81">
        <v>1215</v>
      </c>
      <c r="L174" s="101">
        <v>3</v>
      </c>
      <c r="M174" s="101">
        <v>4</v>
      </c>
      <c r="N174" s="39" t="s">
        <v>62</v>
      </c>
      <c r="O174" s="39" t="s">
        <v>62</v>
      </c>
      <c r="P174" s="39" t="s">
        <v>165</v>
      </c>
      <c r="Q174" s="39"/>
      <c r="R174" s="39"/>
      <c r="S174" s="39"/>
      <c r="T174" s="39"/>
      <c r="U174" s="39"/>
      <c r="V174" s="39"/>
      <c r="W174" s="39"/>
      <c r="X174" s="39"/>
      <c r="Y174" s="39"/>
      <c r="Z174" s="118" t="s">
        <v>210</v>
      </c>
      <c r="AB174" s="222"/>
    </row>
    <row r="175" spans="1:28" s="3" customFormat="1" ht="17.25" customHeight="1" x14ac:dyDescent="0.2">
      <c r="A175" s="8" t="s">
        <v>239</v>
      </c>
      <c r="B175" s="29"/>
      <c r="C175" s="24"/>
      <c r="D175" s="70"/>
      <c r="E175" s="16"/>
      <c r="F175" s="24"/>
      <c r="G175" s="26"/>
      <c r="H175" s="70"/>
      <c r="I175" s="80"/>
      <c r="J175" s="16"/>
      <c r="K175" s="80"/>
      <c r="L175" s="106"/>
      <c r="M175" s="10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4"/>
      <c r="AB175" s="222"/>
    </row>
    <row r="176" spans="1:28" s="3" customFormat="1" ht="17.25" customHeight="1" x14ac:dyDescent="0.2">
      <c r="A176" s="27">
        <v>100547</v>
      </c>
      <c r="B176" s="42" t="s">
        <v>165</v>
      </c>
      <c r="C176" s="38" t="s">
        <v>141</v>
      </c>
      <c r="D176" s="40">
        <v>4019238573527</v>
      </c>
      <c r="E176" s="38" t="s">
        <v>82</v>
      </c>
      <c r="F176" s="38" t="s">
        <v>582</v>
      </c>
      <c r="G176" s="43" t="s">
        <v>323</v>
      </c>
      <c r="H176" s="40">
        <v>4</v>
      </c>
      <c r="I176" s="81">
        <v>240</v>
      </c>
      <c r="J176" s="38" t="s">
        <v>252</v>
      </c>
      <c r="K176" s="81">
        <v>520</v>
      </c>
      <c r="L176" s="101">
        <v>3</v>
      </c>
      <c r="M176" s="101">
        <v>4.5</v>
      </c>
      <c r="N176" s="39" t="s">
        <v>62</v>
      </c>
      <c r="O176" s="39" t="s">
        <v>62</v>
      </c>
      <c r="P176" s="39" t="s">
        <v>165</v>
      </c>
      <c r="Q176" s="39" t="s">
        <v>62</v>
      </c>
      <c r="R176" s="39"/>
      <c r="S176" s="39"/>
      <c r="T176" s="39"/>
      <c r="U176" s="39"/>
      <c r="V176" s="39"/>
      <c r="W176" s="39"/>
      <c r="X176" s="39"/>
      <c r="Y176" s="39"/>
      <c r="Z176" s="118" t="s">
        <v>210</v>
      </c>
      <c r="AB176" s="222"/>
    </row>
    <row r="177" spans="1:28" s="3" customFormat="1" ht="17.25" customHeight="1" x14ac:dyDescent="0.2">
      <c r="A177" s="27">
        <v>100918</v>
      </c>
      <c r="B177" s="42" t="s">
        <v>165</v>
      </c>
      <c r="C177" s="38" t="s">
        <v>148</v>
      </c>
      <c r="D177" s="40">
        <v>4019238619270</v>
      </c>
      <c r="E177" s="38" t="s">
        <v>266</v>
      </c>
      <c r="F177" s="38" t="s">
        <v>582</v>
      </c>
      <c r="G177" s="43" t="s">
        <v>323</v>
      </c>
      <c r="H177" s="40">
        <v>4</v>
      </c>
      <c r="I177" s="81">
        <v>240</v>
      </c>
      <c r="J177" s="38" t="s">
        <v>252</v>
      </c>
      <c r="K177" s="81">
        <v>580</v>
      </c>
      <c r="L177" s="101">
        <v>3</v>
      </c>
      <c r="M177" s="101">
        <v>4.5</v>
      </c>
      <c r="N177" s="39" t="s">
        <v>62</v>
      </c>
      <c r="O177" s="39" t="s">
        <v>62</v>
      </c>
      <c r="P177" s="39" t="s">
        <v>165</v>
      </c>
      <c r="Q177" s="39" t="s">
        <v>62</v>
      </c>
      <c r="R177" s="39"/>
      <c r="S177" s="39"/>
      <c r="T177" s="39"/>
      <c r="U177" s="39"/>
      <c r="V177" s="39"/>
      <c r="W177" s="39"/>
      <c r="X177" s="39"/>
      <c r="Y177" s="39"/>
      <c r="Z177" s="118" t="s">
        <v>210</v>
      </c>
      <c r="AB177" s="222"/>
    </row>
    <row r="178" spans="1:28" s="3" customFormat="1" ht="17.25" customHeight="1" x14ac:dyDescent="0.2">
      <c r="A178" s="27">
        <v>101084</v>
      </c>
      <c r="B178" s="42" t="s">
        <v>165</v>
      </c>
      <c r="C178" s="38" t="s">
        <v>370</v>
      </c>
      <c r="D178" s="40">
        <v>4019238670738</v>
      </c>
      <c r="E178" s="38" t="s">
        <v>371</v>
      </c>
      <c r="F178" s="38" t="s">
        <v>582</v>
      </c>
      <c r="G178" s="43" t="s">
        <v>323</v>
      </c>
      <c r="H178" s="40">
        <v>4</v>
      </c>
      <c r="I178" s="81">
        <v>240</v>
      </c>
      <c r="J178" s="38" t="s">
        <v>252</v>
      </c>
      <c r="K178" s="81">
        <v>550</v>
      </c>
      <c r="L178" s="101">
        <v>3</v>
      </c>
      <c r="M178" s="101">
        <v>4.5</v>
      </c>
      <c r="N178" s="39" t="s">
        <v>62</v>
      </c>
      <c r="O178" s="39" t="s">
        <v>62</v>
      </c>
      <c r="P178" s="39" t="s">
        <v>165</v>
      </c>
      <c r="Q178" s="39" t="s">
        <v>62</v>
      </c>
      <c r="R178" s="39"/>
      <c r="S178" s="39"/>
      <c r="T178" s="39"/>
      <c r="U178" s="39"/>
      <c r="V178" s="39"/>
      <c r="W178" s="39"/>
      <c r="X178" s="39"/>
      <c r="Y178" s="39"/>
      <c r="Z178" s="118" t="s">
        <v>210</v>
      </c>
      <c r="AB178" s="222"/>
    </row>
    <row r="179" spans="1:28" s="3" customFormat="1" ht="17.25" customHeight="1" x14ac:dyDescent="0.2">
      <c r="A179" s="8" t="s">
        <v>264</v>
      </c>
      <c r="B179" s="29"/>
      <c r="C179" s="24"/>
      <c r="D179" s="70"/>
      <c r="E179" s="16"/>
      <c r="F179" s="24"/>
      <c r="G179" s="26"/>
      <c r="H179" s="70"/>
      <c r="I179" s="80"/>
      <c r="J179" s="16"/>
      <c r="K179" s="80"/>
      <c r="L179" s="106"/>
      <c r="M179" s="10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4"/>
      <c r="AB179" s="222"/>
    </row>
    <row r="180" spans="1:28" s="3" customFormat="1" ht="17.25" customHeight="1" x14ac:dyDescent="0.2">
      <c r="A180" s="27">
        <v>100414</v>
      </c>
      <c r="B180" s="42" t="s">
        <v>165</v>
      </c>
      <c r="C180" s="38" t="s">
        <v>214</v>
      </c>
      <c r="D180" s="40">
        <v>4019238515909</v>
      </c>
      <c r="E180" s="38" t="s">
        <v>215</v>
      </c>
      <c r="F180" s="38" t="s">
        <v>583</v>
      </c>
      <c r="G180" s="43" t="s">
        <v>352</v>
      </c>
      <c r="H180" s="40">
        <v>6</v>
      </c>
      <c r="I180" s="81">
        <v>360</v>
      </c>
      <c r="J180" s="38" t="s">
        <v>251</v>
      </c>
      <c r="K180" s="81">
        <v>1100</v>
      </c>
      <c r="L180" s="101">
        <v>3</v>
      </c>
      <c r="M180" s="101">
        <v>4.5</v>
      </c>
      <c r="N180" s="39" t="s">
        <v>62</v>
      </c>
      <c r="O180" s="39" t="s">
        <v>62</v>
      </c>
      <c r="P180" s="39" t="s">
        <v>165</v>
      </c>
      <c r="Q180" s="39"/>
      <c r="R180" s="39"/>
      <c r="S180" s="39"/>
      <c r="T180" s="39"/>
      <c r="U180" s="39"/>
      <c r="V180" s="39"/>
      <c r="W180" s="39"/>
      <c r="X180" s="39"/>
      <c r="Y180" s="39"/>
      <c r="Z180" s="118" t="s">
        <v>210</v>
      </c>
      <c r="AB180" s="222"/>
    </row>
    <row r="181" spans="1:28" s="3" customFormat="1" ht="17.25" customHeight="1" x14ac:dyDescent="0.2">
      <c r="A181" s="27">
        <v>100901</v>
      </c>
      <c r="B181" s="42" t="s">
        <v>165</v>
      </c>
      <c r="C181" s="38" t="s">
        <v>469</v>
      </c>
      <c r="D181" s="40">
        <v>4019238618945</v>
      </c>
      <c r="E181" s="38" t="s">
        <v>468</v>
      </c>
      <c r="F181" s="38" t="s">
        <v>583</v>
      </c>
      <c r="G181" s="43" t="s">
        <v>365</v>
      </c>
      <c r="H181" s="40">
        <v>6</v>
      </c>
      <c r="I181" s="81">
        <v>360</v>
      </c>
      <c r="J181" s="38" t="s">
        <v>251</v>
      </c>
      <c r="K181" s="81">
        <v>1135</v>
      </c>
      <c r="L181" s="101">
        <v>3.5</v>
      </c>
      <c r="M181" s="101">
        <v>4.5</v>
      </c>
      <c r="N181" s="39" t="s">
        <v>62</v>
      </c>
      <c r="O181" s="39" t="s">
        <v>62</v>
      </c>
      <c r="P181" s="39" t="s">
        <v>165</v>
      </c>
      <c r="Q181" s="39"/>
      <c r="R181" s="39"/>
      <c r="S181" s="39"/>
      <c r="T181" s="39"/>
      <c r="U181" s="39"/>
      <c r="V181" s="39"/>
      <c r="W181" s="39"/>
      <c r="X181" s="39"/>
      <c r="Y181" s="39"/>
      <c r="Z181" s="118" t="s">
        <v>210</v>
      </c>
      <c r="AB181" s="222"/>
    </row>
    <row r="182" spans="1:28" s="3" customFormat="1" ht="17.25" customHeight="1" x14ac:dyDescent="0.2">
      <c r="A182" s="27">
        <v>101083</v>
      </c>
      <c r="B182" s="42" t="s">
        <v>165</v>
      </c>
      <c r="C182" s="38" t="s">
        <v>372</v>
      </c>
      <c r="D182" s="40">
        <v>4019238670745</v>
      </c>
      <c r="E182" s="38" t="s">
        <v>373</v>
      </c>
      <c r="F182" s="38" t="s">
        <v>583</v>
      </c>
      <c r="G182" s="43" t="s">
        <v>352</v>
      </c>
      <c r="H182" s="40">
        <v>6</v>
      </c>
      <c r="I182" s="81">
        <v>360</v>
      </c>
      <c r="J182" s="38" t="s">
        <v>251</v>
      </c>
      <c r="K182" s="81">
        <v>1160</v>
      </c>
      <c r="L182" s="101">
        <v>3</v>
      </c>
      <c r="M182" s="101">
        <v>4.5</v>
      </c>
      <c r="N182" s="39" t="s">
        <v>62</v>
      </c>
      <c r="O182" s="39" t="s">
        <v>62</v>
      </c>
      <c r="P182" s="39" t="s">
        <v>165</v>
      </c>
      <c r="Q182" s="39"/>
      <c r="R182" s="39"/>
      <c r="S182" s="39"/>
      <c r="T182" s="39"/>
      <c r="U182" s="39"/>
      <c r="V182" s="39"/>
      <c r="W182" s="39"/>
      <c r="X182" s="39"/>
      <c r="Y182" s="39"/>
      <c r="Z182" s="118" t="s">
        <v>210</v>
      </c>
      <c r="AB182" s="222"/>
    </row>
    <row r="183" spans="1:28" s="3" customFormat="1" ht="17.25" customHeight="1" x14ac:dyDescent="0.2">
      <c r="A183" s="9" t="s">
        <v>83</v>
      </c>
      <c r="B183" s="30"/>
      <c r="C183" s="17"/>
      <c r="D183" s="108"/>
      <c r="E183" s="17"/>
      <c r="F183" s="17"/>
      <c r="G183" s="21"/>
      <c r="H183" s="73"/>
      <c r="I183" s="85"/>
      <c r="J183" s="17"/>
      <c r="K183" s="79"/>
      <c r="L183" s="98"/>
      <c r="M183" s="98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23"/>
      <c r="AB183" s="222"/>
    </row>
    <row r="184" spans="1:28" s="3" customFormat="1" ht="17.25" customHeight="1" x14ac:dyDescent="0.2">
      <c r="A184" s="8" t="s">
        <v>88</v>
      </c>
      <c r="B184" s="29"/>
      <c r="C184" s="26"/>
      <c r="D184" s="26"/>
      <c r="E184" s="26"/>
      <c r="F184" s="26"/>
      <c r="G184" s="26"/>
      <c r="H184" s="70"/>
      <c r="I184" s="80"/>
      <c r="J184" s="16"/>
      <c r="K184" s="80"/>
      <c r="L184" s="99"/>
      <c r="M184" s="10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24"/>
      <c r="AB184" s="222"/>
    </row>
    <row r="185" spans="1:28" s="3" customFormat="1" ht="17.25" customHeight="1" x14ac:dyDescent="0.2">
      <c r="A185" s="27">
        <v>100304</v>
      </c>
      <c r="B185" s="42" t="s">
        <v>165</v>
      </c>
      <c r="C185" s="38" t="s">
        <v>69</v>
      </c>
      <c r="D185" s="40">
        <v>4019238463194</v>
      </c>
      <c r="E185" s="38" t="s">
        <v>70</v>
      </c>
      <c r="F185" s="38" t="s">
        <v>88</v>
      </c>
      <c r="G185" s="43" t="s">
        <v>340</v>
      </c>
      <c r="H185" s="40">
        <v>3</v>
      </c>
      <c r="I185" s="81">
        <v>84</v>
      </c>
      <c r="J185" s="38" t="s">
        <v>294</v>
      </c>
      <c r="K185" s="81">
        <v>1000</v>
      </c>
      <c r="L185" s="101">
        <v>3</v>
      </c>
      <c r="M185" s="101">
        <v>4</v>
      </c>
      <c r="N185" s="39" t="s">
        <v>165</v>
      </c>
      <c r="O185" s="39" t="s">
        <v>165</v>
      </c>
      <c r="P185" s="39" t="s">
        <v>165</v>
      </c>
      <c r="Q185" s="39"/>
      <c r="R185" s="39"/>
      <c r="S185" s="39"/>
      <c r="T185" s="39"/>
      <c r="U185" s="39"/>
      <c r="V185" s="39"/>
      <c r="W185" s="39"/>
      <c r="X185" s="39"/>
      <c r="Y185" s="39"/>
      <c r="Z185" s="118" t="s">
        <v>210</v>
      </c>
      <c r="AB185" s="222"/>
    </row>
    <row r="186" spans="1:28" s="3" customFormat="1" ht="17.25" customHeight="1" x14ac:dyDescent="0.2">
      <c r="A186" s="27">
        <v>150112</v>
      </c>
      <c r="B186" s="42" t="s">
        <v>165</v>
      </c>
      <c r="C186" s="38" t="s">
        <v>69</v>
      </c>
      <c r="D186" s="40">
        <v>4019238619157</v>
      </c>
      <c r="E186" s="38" t="s">
        <v>70</v>
      </c>
      <c r="F186" s="38" t="s">
        <v>88</v>
      </c>
      <c r="G186" s="43" t="s">
        <v>323</v>
      </c>
      <c r="H186" s="40">
        <v>3</v>
      </c>
      <c r="I186" s="81">
        <v>180</v>
      </c>
      <c r="J186" s="38" t="s">
        <v>249</v>
      </c>
      <c r="K186" s="81">
        <v>700</v>
      </c>
      <c r="L186" s="101">
        <v>3</v>
      </c>
      <c r="M186" s="101">
        <v>4</v>
      </c>
      <c r="N186" s="39" t="s">
        <v>165</v>
      </c>
      <c r="O186" s="39" t="s">
        <v>165</v>
      </c>
      <c r="P186" s="39" t="s">
        <v>62</v>
      </c>
      <c r="Q186" s="39"/>
      <c r="R186" s="39"/>
      <c r="S186" s="39"/>
      <c r="T186" s="39"/>
      <c r="U186" s="39"/>
      <c r="V186" s="39"/>
      <c r="W186" s="39"/>
      <c r="X186" s="39"/>
      <c r="Y186" s="39"/>
      <c r="Z186" s="118" t="s">
        <v>210</v>
      </c>
      <c r="AB186" s="222"/>
    </row>
    <row r="187" spans="1:28" s="3" customFormat="1" ht="17.25" customHeight="1" x14ac:dyDescent="0.2">
      <c r="A187" s="27">
        <v>100906</v>
      </c>
      <c r="B187" s="42" t="s">
        <v>165</v>
      </c>
      <c r="C187" s="38" t="s">
        <v>278</v>
      </c>
      <c r="D187" s="40">
        <v>4019238618891</v>
      </c>
      <c r="E187" s="38" t="s">
        <v>299</v>
      </c>
      <c r="F187" s="38" t="s">
        <v>88</v>
      </c>
      <c r="G187" s="43" t="s">
        <v>340</v>
      </c>
      <c r="H187" s="40">
        <v>3</v>
      </c>
      <c r="I187" s="81">
        <v>180</v>
      </c>
      <c r="J187" s="38" t="s">
        <v>369</v>
      </c>
      <c r="K187" s="81">
        <v>1040</v>
      </c>
      <c r="L187" s="101">
        <v>3</v>
      </c>
      <c r="M187" s="101">
        <v>4</v>
      </c>
      <c r="N187" s="39" t="s">
        <v>165</v>
      </c>
      <c r="O187" s="39" t="s">
        <v>165</v>
      </c>
      <c r="P187" s="39" t="s">
        <v>165</v>
      </c>
      <c r="Q187" s="39"/>
      <c r="R187" s="39"/>
      <c r="S187" s="39"/>
      <c r="T187" s="39"/>
      <c r="U187" s="39"/>
      <c r="V187" s="39"/>
      <c r="W187" s="39"/>
      <c r="X187" s="39"/>
      <c r="Y187" s="39"/>
      <c r="Z187" s="118" t="s">
        <v>210</v>
      </c>
      <c r="AB187" s="222"/>
    </row>
    <row r="188" spans="1:28" s="3" customFormat="1" ht="17.25" customHeight="1" x14ac:dyDescent="0.2">
      <c r="A188" s="27">
        <v>150107</v>
      </c>
      <c r="B188" s="42" t="s">
        <v>165</v>
      </c>
      <c r="C188" s="38" t="s">
        <v>278</v>
      </c>
      <c r="D188" s="40">
        <v>4019238614411</v>
      </c>
      <c r="E188" s="38" t="s">
        <v>299</v>
      </c>
      <c r="F188" s="38" t="s">
        <v>88</v>
      </c>
      <c r="G188" s="43" t="s">
        <v>323</v>
      </c>
      <c r="H188" s="40">
        <v>3</v>
      </c>
      <c r="I188" s="81">
        <v>180</v>
      </c>
      <c r="J188" s="38" t="s">
        <v>368</v>
      </c>
      <c r="K188" s="81">
        <v>735</v>
      </c>
      <c r="L188" s="101">
        <v>3</v>
      </c>
      <c r="M188" s="101">
        <v>4</v>
      </c>
      <c r="N188" s="39" t="s">
        <v>165</v>
      </c>
      <c r="O188" s="39" t="s">
        <v>165</v>
      </c>
      <c r="P188" s="39" t="s">
        <v>62</v>
      </c>
      <c r="Q188" s="39"/>
      <c r="R188" s="39"/>
      <c r="S188" s="39"/>
      <c r="T188" s="39"/>
      <c r="U188" s="39"/>
      <c r="V188" s="39"/>
      <c r="W188" s="39"/>
      <c r="X188" s="39"/>
      <c r="Y188" s="39"/>
      <c r="Z188" s="118" t="s">
        <v>210</v>
      </c>
      <c r="AB188" s="222"/>
    </row>
    <row r="189" spans="1:28" s="3" customFormat="1" ht="17.25" customHeight="1" x14ac:dyDescent="0.2">
      <c r="A189" s="27">
        <v>100582</v>
      </c>
      <c r="B189" s="42" t="s">
        <v>165</v>
      </c>
      <c r="C189" s="38" t="s">
        <v>42</v>
      </c>
      <c r="D189" s="40">
        <v>4019238576450</v>
      </c>
      <c r="E189" s="38" t="s">
        <v>245</v>
      </c>
      <c r="F189" s="38" t="s">
        <v>88</v>
      </c>
      <c r="G189" s="43" t="s">
        <v>340</v>
      </c>
      <c r="H189" s="40">
        <v>3</v>
      </c>
      <c r="I189" s="81">
        <v>180</v>
      </c>
      <c r="J189" s="38" t="s">
        <v>294</v>
      </c>
      <c r="K189" s="81">
        <v>980</v>
      </c>
      <c r="L189" s="101">
        <v>3</v>
      </c>
      <c r="M189" s="101">
        <v>4</v>
      </c>
      <c r="N189" s="39" t="s">
        <v>165</v>
      </c>
      <c r="O189" s="39" t="s">
        <v>165</v>
      </c>
      <c r="P189" s="39" t="s">
        <v>165</v>
      </c>
      <c r="Q189" s="39"/>
      <c r="R189" s="39"/>
      <c r="S189" s="39"/>
      <c r="T189" s="39"/>
      <c r="U189" s="39"/>
      <c r="V189" s="39"/>
      <c r="W189" s="39"/>
      <c r="X189" s="39"/>
      <c r="Y189" s="39"/>
      <c r="Z189" s="118" t="s">
        <v>210</v>
      </c>
      <c r="AB189" s="222"/>
    </row>
    <row r="190" spans="1:28" s="3" customFormat="1" ht="17.25" customHeight="1" x14ac:dyDescent="0.2">
      <c r="A190" s="27">
        <v>150113</v>
      </c>
      <c r="B190" s="42" t="s">
        <v>165</v>
      </c>
      <c r="C190" s="38" t="s">
        <v>42</v>
      </c>
      <c r="D190" s="40">
        <v>4019238619096</v>
      </c>
      <c r="E190" s="38" t="s">
        <v>245</v>
      </c>
      <c r="F190" s="38" t="s">
        <v>88</v>
      </c>
      <c r="G190" s="43" t="s">
        <v>323</v>
      </c>
      <c r="H190" s="40">
        <v>3</v>
      </c>
      <c r="I190" s="81">
        <v>180</v>
      </c>
      <c r="J190" s="38" t="s">
        <v>368</v>
      </c>
      <c r="K190" s="81">
        <v>775</v>
      </c>
      <c r="L190" s="101">
        <v>3</v>
      </c>
      <c r="M190" s="101">
        <v>4</v>
      </c>
      <c r="N190" s="39" t="s">
        <v>165</v>
      </c>
      <c r="O190" s="39" t="s">
        <v>165</v>
      </c>
      <c r="P190" s="39" t="s">
        <v>62</v>
      </c>
      <c r="Q190" s="39"/>
      <c r="R190" s="39"/>
      <c r="S190" s="39"/>
      <c r="T190" s="39"/>
      <c r="U190" s="39"/>
      <c r="V190" s="39"/>
      <c r="W190" s="39"/>
      <c r="X190" s="39"/>
      <c r="Y190" s="39"/>
      <c r="Z190" s="118" t="s">
        <v>210</v>
      </c>
      <c r="AB190" s="222"/>
    </row>
    <row r="191" spans="1:28" s="3" customFormat="1" ht="17.25" customHeight="1" x14ac:dyDescent="0.2">
      <c r="A191" s="8" t="s">
        <v>301</v>
      </c>
      <c r="B191" s="29"/>
      <c r="C191" s="24"/>
      <c r="D191" s="69"/>
      <c r="E191" s="24"/>
      <c r="F191" s="24"/>
      <c r="G191" s="26"/>
      <c r="H191" s="69"/>
      <c r="I191" s="84"/>
      <c r="J191" s="24"/>
      <c r="K191" s="80"/>
      <c r="L191" s="99"/>
      <c r="M191" s="10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24"/>
      <c r="AB191" s="222"/>
    </row>
    <row r="192" spans="1:28" s="3" customFormat="1" ht="17.25" customHeight="1" x14ac:dyDescent="0.2">
      <c r="A192" s="27">
        <v>100929</v>
      </c>
      <c r="B192" s="42" t="s">
        <v>165</v>
      </c>
      <c r="C192" s="38" t="s">
        <v>69</v>
      </c>
      <c r="D192" s="40">
        <v>4019238619188</v>
      </c>
      <c r="E192" s="38" t="s">
        <v>70</v>
      </c>
      <c r="F192" s="38" t="s">
        <v>88</v>
      </c>
      <c r="G192" s="43" t="s">
        <v>323</v>
      </c>
      <c r="H192" s="40">
        <v>3</v>
      </c>
      <c r="I192" s="81">
        <v>180</v>
      </c>
      <c r="J192" s="38" t="s">
        <v>250</v>
      </c>
      <c r="K192" s="81">
        <v>640</v>
      </c>
      <c r="L192" s="101">
        <v>3.5</v>
      </c>
      <c r="M192" s="101">
        <v>4.5</v>
      </c>
      <c r="N192" s="39" t="s">
        <v>62</v>
      </c>
      <c r="O192" s="39" t="s">
        <v>62</v>
      </c>
      <c r="P192" s="39" t="s">
        <v>165</v>
      </c>
      <c r="Q192" s="39"/>
      <c r="R192" s="39"/>
      <c r="S192" s="39"/>
      <c r="T192" s="39"/>
      <c r="U192" s="39"/>
      <c r="V192" s="39"/>
      <c r="W192" s="39" t="s">
        <v>62</v>
      </c>
      <c r="X192" s="39"/>
      <c r="Y192" s="39"/>
      <c r="Z192" s="118" t="s">
        <v>210</v>
      </c>
      <c r="AB192" s="222"/>
    </row>
    <row r="193" spans="1:28" s="3" customFormat="1" ht="17.25" customHeight="1" x14ac:dyDescent="0.2">
      <c r="A193" s="27">
        <v>100905</v>
      </c>
      <c r="B193" s="42" t="s">
        <v>165</v>
      </c>
      <c r="C193" s="38" t="s">
        <v>278</v>
      </c>
      <c r="D193" s="40">
        <v>4019238618907</v>
      </c>
      <c r="E193" s="38" t="s">
        <v>366</v>
      </c>
      <c r="F193" s="38" t="s">
        <v>88</v>
      </c>
      <c r="G193" s="43" t="s">
        <v>323</v>
      </c>
      <c r="H193" s="40">
        <v>3</v>
      </c>
      <c r="I193" s="81">
        <v>180</v>
      </c>
      <c r="J193" s="38" t="s">
        <v>367</v>
      </c>
      <c r="K193" s="81">
        <v>665</v>
      </c>
      <c r="L193" s="101">
        <v>3</v>
      </c>
      <c r="M193" s="101">
        <v>4</v>
      </c>
      <c r="N193" s="39" t="s">
        <v>62</v>
      </c>
      <c r="O193" s="39" t="s">
        <v>62</v>
      </c>
      <c r="P193" s="39" t="s">
        <v>165</v>
      </c>
      <c r="Q193" s="39"/>
      <c r="R193" s="39"/>
      <c r="S193" s="39"/>
      <c r="T193" s="39"/>
      <c r="U193" s="39"/>
      <c r="V193" s="39"/>
      <c r="W193" s="39" t="s">
        <v>62</v>
      </c>
      <c r="X193" s="39"/>
      <c r="Y193" s="39"/>
      <c r="Z193" s="118" t="s">
        <v>210</v>
      </c>
      <c r="AB193" s="222"/>
    </row>
    <row r="194" spans="1:28" s="3" customFormat="1" ht="17.25" customHeight="1" x14ac:dyDescent="0.2">
      <c r="A194" s="27">
        <v>100928</v>
      </c>
      <c r="B194" s="42" t="s">
        <v>165</v>
      </c>
      <c r="C194" s="38" t="s">
        <v>42</v>
      </c>
      <c r="D194" s="40">
        <v>4019238619195</v>
      </c>
      <c r="E194" s="38" t="s">
        <v>245</v>
      </c>
      <c r="F194" s="38" t="s">
        <v>88</v>
      </c>
      <c r="G194" s="43" t="s">
        <v>323</v>
      </c>
      <c r="H194" s="40">
        <v>3</v>
      </c>
      <c r="I194" s="81">
        <v>180</v>
      </c>
      <c r="J194" s="38" t="s">
        <v>367</v>
      </c>
      <c r="K194" s="81">
        <v>710</v>
      </c>
      <c r="L194" s="101">
        <v>3</v>
      </c>
      <c r="M194" s="101">
        <v>4</v>
      </c>
      <c r="N194" s="39" t="s">
        <v>62</v>
      </c>
      <c r="O194" s="39" t="s">
        <v>62</v>
      </c>
      <c r="P194" s="39" t="s">
        <v>165</v>
      </c>
      <c r="Q194" s="39"/>
      <c r="R194" s="39"/>
      <c r="S194" s="39"/>
      <c r="T194" s="39"/>
      <c r="U194" s="39"/>
      <c r="V194" s="39"/>
      <c r="W194" s="39" t="s">
        <v>62</v>
      </c>
      <c r="X194" s="39"/>
      <c r="Y194" s="39"/>
      <c r="Z194" s="118" t="s">
        <v>210</v>
      </c>
      <c r="AB194" s="222"/>
    </row>
    <row r="195" spans="1:28" s="3" customFormat="1" ht="17.25" customHeight="1" x14ac:dyDescent="0.2">
      <c r="A195" s="8" t="s">
        <v>236</v>
      </c>
      <c r="B195" s="29"/>
      <c r="C195" s="24"/>
      <c r="D195" s="70"/>
      <c r="E195" s="16"/>
      <c r="F195" s="24"/>
      <c r="G195" s="26"/>
      <c r="H195" s="70"/>
      <c r="I195" s="80"/>
      <c r="J195" s="16"/>
      <c r="K195" s="80"/>
      <c r="L195" s="99"/>
      <c r="M195" s="10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24"/>
      <c r="AB195" s="222"/>
    </row>
    <row r="196" spans="1:28" s="3" customFormat="1" ht="17.25" customHeight="1" x14ac:dyDescent="0.2">
      <c r="A196" s="27">
        <v>101116</v>
      </c>
      <c r="B196" s="42" t="s">
        <v>165</v>
      </c>
      <c r="C196" s="38" t="s">
        <v>69</v>
      </c>
      <c r="D196" s="40">
        <v>4019238674514</v>
      </c>
      <c r="E196" s="38" t="s">
        <v>70</v>
      </c>
      <c r="F196" s="38" t="s">
        <v>88</v>
      </c>
      <c r="G196" s="43" t="s">
        <v>323</v>
      </c>
      <c r="H196" s="40">
        <v>4</v>
      </c>
      <c r="I196" s="81">
        <v>240</v>
      </c>
      <c r="J196" s="38" t="s">
        <v>410</v>
      </c>
      <c r="K196" s="81">
        <v>765</v>
      </c>
      <c r="L196" s="101">
        <v>3.5</v>
      </c>
      <c r="M196" s="101">
        <v>4.5</v>
      </c>
      <c r="N196" s="39" t="s">
        <v>62</v>
      </c>
      <c r="O196" s="39" t="s">
        <v>62</v>
      </c>
      <c r="P196" s="39" t="s">
        <v>165</v>
      </c>
      <c r="Q196" s="39" t="s">
        <v>62</v>
      </c>
      <c r="R196" s="39"/>
      <c r="S196" s="39"/>
      <c r="T196" s="39"/>
      <c r="U196" s="39"/>
      <c r="V196" s="39"/>
      <c r="W196" s="39"/>
      <c r="X196" s="39"/>
      <c r="Y196" s="39"/>
      <c r="Z196" s="118" t="s">
        <v>210</v>
      </c>
      <c r="AB196" s="222"/>
    </row>
    <row r="197" spans="1:28" s="3" customFormat="1" ht="17.25" customHeight="1" x14ac:dyDescent="0.2">
      <c r="A197" s="27">
        <v>101117</v>
      </c>
      <c r="B197" s="42" t="s">
        <v>165</v>
      </c>
      <c r="C197" s="38" t="s">
        <v>278</v>
      </c>
      <c r="D197" s="40">
        <v>4019238674507</v>
      </c>
      <c r="E197" s="38" t="s">
        <v>299</v>
      </c>
      <c r="F197" s="38" t="s">
        <v>88</v>
      </c>
      <c r="G197" s="43" t="s">
        <v>323</v>
      </c>
      <c r="H197" s="40">
        <v>4</v>
      </c>
      <c r="I197" s="81">
        <v>240</v>
      </c>
      <c r="J197" s="38" t="s">
        <v>411</v>
      </c>
      <c r="K197" s="81">
        <v>855</v>
      </c>
      <c r="L197" s="101">
        <v>3</v>
      </c>
      <c r="M197" s="101">
        <v>4</v>
      </c>
      <c r="N197" s="39" t="s">
        <v>62</v>
      </c>
      <c r="O197" s="39" t="s">
        <v>62</v>
      </c>
      <c r="P197" s="39" t="s">
        <v>165</v>
      </c>
      <c r="Q197" s="39" t="s">
        <v>62</v>
      </c>
      <c r="R197" s="39"/>
      <c r="S197" s="39"/>
      <c r="T197" s="39"/>
      <c r="U197" s="39"/>
      <c r="V197" s="39"/>
      <c r="W197" s="39"/>
      <c r="X197" s="39"/>
      <c r="Y197" s="39"/>
      <c r="Z197" s="118" t="s">
        <v>210</v>
      </c>
      <c r="AB197" s="222"/>
    </row>
    <row r="198" spans="1:28" s="3" customFormat="1" ht="17.25" customHeight="1" x14ac:dyDescent="0.2">
      <c r="A198" s="27">
        <v>101118</v>
      </c>
      <c r="B198" s="42" t="s">
        <v>165</v>
      </c>
      <c r="C198" s="38" t="s">
        <v>42</v>
      </c>
      <c r="D198" s="40">
        <v>4019238674491</v>
      </c>
      <c r="E198" s="38" t="s">
        <v>245</v>
      </c>
      <c r="F198" s="38" t="s">
        <v>88</v>
      </c>
      <c r="G198" s="43" t="s">
        <v>323</v>
      </c>
      <c r="H198" s="40">
        <v>4</v>
      </c>
      <c r="I198" s="81">
        <v>240</v>
      </c>
      <c r="J198" s="38" t="s">
        <v>411</v>
      </c>
      <c r="K198" s="81">
        <v>920</v>
      </c>
      <c r="L198" s="101">
        <v>3</v>
      </c>
      <c r="M198" s="101">
        <v>4</v>
      </c>
      <c r="N198" s="39" t="s">
        <v>62</v>
      </c>
      <c r="O198" s="39" t="s">
        <v>62</v>
      </c>
      <c r="P198" s="39" t="s">
        <v>165</v>
      </c>
      <c r="Q198" s="39" t="s">
        <v>62</v>
      </c>
      <c r="R198" s="39"/>
      <c r="S198" s="39"/>
      <c r="T198" s="39"/>
      <c r="U198" s="39"/>
      <c r="V198" s="39"/>
      <c r="W198" s="39"/>
      <c r="X198" s="39"/>
      <c r="Y198" s="39"/>
      <c r="Z198" s="118" t="s">
        <v>210</v>
      </c>
      <c r="AB198" s="222"/>
    </row>
    <row r="199" spans="1:28" s="3" customFormat="1" ht="17.25" customHeight="1" x14ac:dyDescent="0.2">
      <c r="A199" s="8" t="s">
        <v>89</v>
      </c>
      <c r="B199" s="29"/>
      <c r="C199" s="26"/>
      <c r="D199" s="26"/>
      <c r="E199" s="26"/>
      <c r="F199" s="26"/>
      <c r="G199" s="26"/>
      <c r="H199" s="70"/>
      <c r="I199" s="80"/>
      <c r="J199" s="16"/>
      <c r="K199" s="80"/>
      <c r="L199" s="106"/>
      <c r="M199" s="107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4"/>
      <c r="AB199" s="222"/>
    </row>
    <row r="200" spans="1:28" s="3" customFormat="1" ht="17.25" customHeight="1" x14ac:dyDescent="0.2">
      <c r="A200" s="27">
        <v>100299</v>
      </c>
      <c r="B200" s="42" t="s">
        <v>165</v>
      </c>
      <c r="C200" s="38" t="s">
        <v>71</v>
      </c>
      <c r="D200" s="40">
        <v>4019238463118</v>
      </c>
      <c r="E200" s="38" t="s">
        <v>33</v>
      </c>
      <c r="F200" s="38" t="s">
        <v>89</v>
      </c>
      <c r="G200" s="43" t="s">
        <v>340</v>
      </c>
      <c r="H200" s="40">
        <v>3</v>
      </c>
      <c r="I200" s="81">
        <v>84</v>
      </c>
      <c r="J200" s="38" t="s">
        <v>294</v>
      </c>
      <c r="K200" s="81">
        <v>1050</v>
      </c>
      <c r="L200" s="101">
        <v>3</v>
      </c>
      <c r="M200" s="101">
        <v>4</v>
      </c>
      <c r="N200" s="39" t="s">
        <v>165</v>
      </c>
      <c r="O200" s="39" t="s">
        <v>165</v>
      </c>
      <c r="P200" s="39" t="s">
        <v>165</v>
      </c>
      <c r="Q200" s="39"/>
      <c r="R200" s="39"/>
      <c r="S200" s="39"/>
      <c r="T200" s="39"/>
      <c r="U200" s="39"/>
      <c r="V200" s="39"/>
      <c r="W200" s="39"/>
      <c r="X200" s="39"/>
      <c r="Y200" s="39"/>
      <c r="Z200" s="118" t="s">
        <v>210</v>
      </c>
      <c r="AB200" s="222"/>
    </row>
    <row r="201" spans="1:28" s="3" customFormat="1" ht="17.25" customHeight="1" x14ac:dyDescent="0.2">
      <c r="A201" s="27">
        <v>150139</v>
      </c>
      <c r="B201" s="42" t="s">
        <v>165</v>
      </c>
      <c r="C201" s="38" t="s">
        <v>71</v>
      </c>
      <c r="D201" s="40">
        <v>4019238654547</v>
      </c>
      <c r="E201" s="38" t="s">
        <v>33</v>
      </c>
      <c r="F201" s="38" t="s">
        <v>89</v>
      </c>
      <c r="G201" s="43" t="s">
        <v>323</v>
      </c>
      <c r="H201" s="40">
        <v>3</v>
      </c>
      <c r="I201" s="81">
        <v>180</v>
      </c>
      <c r="J201" s="38" t="s">
        <v>249</v>
      </c>
      <c r="K201" s="81">
        <v>795</v>
      </c>
      <c r="L201" s="101">
        <v>3</v>
      </c>
      <c r="M201" s="101">
        <v>4</v>
      </c>
      <c r="N201" s="39" t="s">
        <v>165</v>
      </c>
      <c r="O201" s="39" t="s">
        <v>165</v>
      </c>
      <c r="P201" s="39" t="s">
        <v>62</v>
      </c>
      <c r="Q201" s="39"/>
      <c r="R201" s="39"/>
      <c r="S201" s="39"/>
      <c r="T201" s="39"/>
      <c r="U201" s="39"/>
      <c r="V201" s="39"/>
      <c r="W201" s="39"/>
      <c r="X201" s="39"/>
      <c r="Y201" s="39"/>
      <c r="Z201" s="118" t="s">
        <v>210</v>
      </c>
      <c r="AB201" s="222"/>
    </row>
    <row r="202" spans="1:28" s="3" customFormat="1" ht="17.25" customHeight="1" x14ac:dyDescent="0.2">
      <c r="A202" s="27">
        <v>100897</v>
      </c>
      <c r="B202" s="42" t="s">
        <v>165</v>
      </c>
      <c r="C202" s="38" t="s">
        <v>269</v>
      </c>
      <c r="D202" s="40">
        <v>4019238618792</v>
      </c>
      <c r="E202" s="38" t="s">
        <v>270</v>
      </c>
      <c r="F202" s="38" t="s">
        <v>89</v>
      </c>
      <c r="G202" s="43" t="s">
        <v>340</v>
      </c>
      <c r="H202" s="40">
        <v>3</v>
      </c>
      <c r="I202" s="81">
        <v>180</v>
      </c>
      <c r="J202" s="38" t="s">
        <v>294</v>
      </c>
      <c r="K202" s="81">
        <v>1090</v>
      </c>
      <c r="L202" s="101">
        <v>3</v>
      </c>
      <c r="M202" s="101">
        <v>4</v>
      </c>
      <c r="N202" s="39" t="s">
        <v>165</v>
      </c>
      <c r="O202" s="39" t="s">
        <v>165</v>
      </c>
      <c r="P202" s="39" t="s">
        <v>165</v>
      </c>
      <c r="Q202" s="39"/>
      <c r="R202" s="39"/>
      <c r="S202" s="39"/>
      <c r="T202" s="39"/>
      <c r="U202" s="39"/>
      <c r="V202" s="39"/>
      <c r="W202" s="39"/>
      <c r="X202" s="39"/>
      <c r="Y202" s="39"/>
      <c r="Z202" s="118" t="s">
        <v>210</v>
      </c>
      <c r="AB202" s="222"/>
    </row>
    <row r="203" spans="1:28" s="3" customFormat="1" ht="17.25" customHeight="1" x14ac:dyDescent="0.2">
      <c r="A203" s="27">
        <v>150106</v>
      </c>
      <c r="B203" s="42" t="s">
        <v>165</v>
      </c>
      <c r="C203" s="38" t="s">
        <v>269</v>
      </c>
      <c r="D203" s="40">
        <v>4019238614442</v>
      </c>
      <c r="E203" s="38" t="s">
        <v>270</v>
      </c>
      <c r="F203" s="38" t="s">
        <v>89</v>
      </c>
      <c r="G203" s="43" t="s">
        <v>323</v>
      </c>
      <c r="H203" s="40">
        <v>3</v>
      </c>
      <c r="I203" s="81">
        <v>180</v>
      </c>
      <c r="J203" s="38" t="s">
        <v>368</v>
      </c>
      <c r="K203" s="81">
        <v>835</v>
      </c>
      <c r="L203" s="101">
        <v>3</v>
      </c>
      <c r="M203" s="101">
        <v>4</v>
      </c>
      <c r="N203" s="39" t="s">
        <v>165</v>
      </c>
      <c r="O203" s="39" t="s">
        <v>165</v>
      </c>
      <c r="P203" s="39" t="s">
        <v>62</v>
      </c>
      <c r="Q203" s="39"/>
      <c r="R203" s="39"/>
      <c r="S203" s="39"/>
      <c r="T203" s="39"/>
      <c r="U203" s="39"/>
      <c r="V203" s="39"/>
      <c r="W203" s="39"/>
      <c r="X203" s="39"/>
      <c r="Y203" s="39"/>
      <c r="Z203" s="118" t="s">
        <v>210</v>
      </c>
      <c r="AB203" s="222"/>
    </row>
    <row r="204" spans="1:28" s="3" customFormat="1" ht="17.25" customHeight="1" x14ac:dyDescent="0.2">
      <c r="A204" s="27">
        <v>100581</v>
      </c>
      <c r="B204" s="42" t="s">
        <v>165</v>
      </c>
      <c r="C204" s="38" t="s">
        <v>41</v>
      </c>
      <c r="D204" s="40">
        <v>4019238576443</v>
      </c>
      <c r="E204" s="38" t="s">
        <v>246</v>
      </c>
      <c r="F204" s="38" t="s">
        <v>89</v>
      </c>
      <c r="G204" s="43" t="s">
        <v>339</v>
      </c>
      <c r="H204" s="40">
        <v>3</v>
      </c>
      <c r="I204" s="81">
        <v>180</v>
      </c>
      <c r="J204" s="38" t="s">
        <v>294</v>
      </c>
      <c r="K204" s="81">
        <v>1140</v>
      </c>
      <c r="L204" s="101" t="s">
        <v>605</v>
      </c>
      <c r="M204" s="101" t="s">
        <v>604</v>
      </c>
      <c r="N204" s="39" t="s">
        <v>165</v>
      </c>
      <c r="O204" s="39" t="s">
        <v>165</v>
      </c>
      <c r="P204" s="39" t="s">
        <v>165</v>
      </c>
      <c r="Q204" s="39"/>
      <c r="R204" s="39"/>
      <c r="S204" s="39"/>
      <c r="T204" s="39"/>
      <c r="U204" s="39"/>
      <c r="V204" s="39"/>
      <c r="W204" s="39"/>
      <c r="X204" s="39"/>
      <c r="Y204" s="39"/>
      <c r="Z204" s="118" t="s">
        <v>210</v>
      </c>
      <c r="AB204" s="222"/>
    </row>
    <row r="205" spans="1:28" s="3" customFormat="1" ht="17.25" customHeight="1" x14ac:dyDescent="0.2">
      <c r="A205" s="27">
        <v>150140</v>
      </c>
      <c r="B205" s="42" t="s">
        <v>165</v>
      </c>
      <c r="C205" s="38" t="s">
        <v>41</v>
      </c>
      <c r="D205" s="40">
        <v>4019238654530</v>
      </c>
      <c r="E205" s="38" t="s">
        <v>246</v>
      </c>
      <c r="F205" s="38" t="s">
        <v>89</v>
      </c>
      <c r="G205" s="43" t="s">
        <v>323</v>
      </c>
      <c r="H205" s="40">
        <v>3</v>
      </c>
      <c r="I205" s="81">
        <v>180</v>
      </c>
      <c r="J205" s="38" t="s">
        <v>249</v>
      </c>
      <c r="K205" s="81">
        <v>880</v>
      </c>
      <c r="L205" s="101">
        <v>3</v>
      </c>
      <c r="M205" s="101">
        <v>4</v>
      </c>
      <c r="N205" s="39" t="s">
        <v>165</v>
      </c>
      <c r="O205" s="39" t="s">
        <v>165</v>
      </c>
      <c r="P205" s="39" t="s">
        <v>62</v>
      </c>
      <c r="Q205" s="39"/>
      <c r="R205" s="39"/>
      <c r="S205" s="39"/>
      <c r="T205" s="39"/>
      <c r="U205" s="39"/>
      <c r="V205" s="39"/>
      <c r="W205" s="39"/>
      <c r="X205" s="39"/>
      <c r="Y205" s="39"/>
      <c r="Z205" s="118" t="s">
        <v>210</v>
      </c>
      <c r="AB205" s="222"/>
    </row>
    <row r="206" spans="1:28" s="3" customFormat="1" ht="17.25" customHeight="1" x14ac:dyDescent="0.2">
      <c r="A206" s="8" t="s">
        <v>242</v>
      </c>
      <c r="B206" s="29"/>
      <c r="C206" s="24"/>
      <c r="D206" s="70"/>
      <c r="E206" s="16"/>
      <c r="F206" s="24"/>
      <c r="G206" s="26"/>
      <c r="H206" s="70"/>
      <c r="I206" s="80"/>
      <c r="J206" s="16"/>
      <c r="K206" s="80"/>
      <c r="L206" s="99"/>
      <c r="M206" s="10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24"/>
      <c r="AB206" s="222"/>
    </row>
    <row r="207" spans="1:28" s="3" customFormat="1" ht="17.25" customHeight="1" x14ac:dyDescent="0.2">
      <c r="A207" s="27">
        <v>100653</v>
      </c>
      <c r="B207" s="42" t="s">
        <v>165</v>
      </c>
      <c r="C207" s="38" t="s">
        <v>71</v>
      </c>
      <c r="D207" s="40">
        <v>4019238581348</v>
      </c>
      <c r="E207" s="38" t="s">
        <v>33</v>
      </c>
      <c r="F207" s="38" t="s">
        <v>89</v>
      </c>
      <c r="G207" s="43" t="s">
        <v>341</v>
      </c>
      <c r="H207" s="40">
        <v>4</v>
      </c>
      <c r="I207" s="81">
        <v>240</v>
      </c>
      <c r="J207" s="38" t="s">
        <v>410</v>
      </c>
      <c r="K207" s="81">
        <v>960</v>
      </c>
      <c r="L207" s="101">
        <v>3</v>
      </c>
      <c r="M207" s="101">
        <v>4</v>
      </c>
      <c r="N207" s="39" t="s">
        <v>62</v>
      </c>
      <c r="O207" s="39" t="s">
        <v>62</v>
      </c>
      <c r="P207" s="39" t="s">
        <v>165</v>
      </c>
      <c r="Q207" s="39" t="s">
        <v>62</v>
      </c>
      <c r="R207" s="39"/>
      <c r="S207" s="39"/>
      <c r="T207" s="39"/>
      <c r="U207" s="39"/>
      <c r="V207" s="39"/>
      <c r="W207" s="39"/>
      <c r="X207" s="39"/>
      <c r="Y207" s="39"/>
      <c r="Z207" s="118" t="s">
        <v>210</v>
      </c>
      <c r="AB207" s="222"/>
    </row>
    <row r="208" spans="1:28" s="3" customFormat="1" ht="17.25" customHeight="1" x14ac:dyDescent="0.2">
      <c r="A208" s="27">
        <v>100903</v>
      </c>
      <c r="B208" s="42" t="s">
        <v>165</v>
      </c>
      <c r="C208" s="38" t="s">
        <v>269</v>
      </c>
      <c r="D208" s="40">
        <v>4019238618921</v>
      </c>
      <c r="E208" s="38" t="s">
        <v>270</v>
      </c>
      <c r="F208" s="38" t="s">
        <v>89</v>
      </c>
      <c r="G208" s="43" t="s">
        <v>341</v>
      </c>
      <c r="H208" s="40">
        <v>4</v>
      </c>
      <c r="I208" s="81">
        <v>240</v>
      </c>
      <c r="J208" s="38" t="s">
        <v>411</v>
      </c>
      <c r="K208" s="81">
        <v>990</v>
      </c>
      <c r="L208" s="101">
        <v>3</v>
      </c>
      <c r="M208" s="101">
        <v>4</v>
      </c>
      <c r="N208" s="39" t="s">
        <v>62</v>
      </c>
      <c r="O208" s="39" t="s">
        <v>62</v>
      </c>
      <c r="P208" s="39" t="s">
        <v>165</v>
      </c>
      <c r="Q208" s="39" t="s">
        <v>62</v>
      </c>
      <c r="R208" s="39"/>
      <c r="S208" s="39"/>
      <c r="T208" s="39"/>
      <c r="U208" s="39"/>
      <c r="V208" s="39"/>
      <c r="W208" s="39"/>
      <c r="X208" s="39"/>
      <c r="Y208" s="39"/>
      <c r="Z208" s="118" t="s">
        <v>210</v>
      </c>
      <c r="AB208" s="222"/>
    </row>
    <row r="209" spans="1:28" s="3" customFormat="1" ht="17.25" customHeight="1" x14ac:dyDescent="0.2">
      <c r="A209" s="27">
        <v>100656</v>
      </c>
      <c r="B209" s="42" t="s">
        <v>165</v>
      </c>
      <c r="C209" s="38" t="s">
        <v>41</v>
      </c>
      <c r="D209" s="40">
        <v>4019238583885</v>
      </c>
      <c r="E209" s="38" t="s">
        <v>246</v>
      </c>
      <c r="F209" s="38" t="s">
        <v>89</v>
      </c>
      <c r="G209" s="43" t="s">
        <v>341</v>
      </c>
      <c r="H209" s="40">
        <v>4</v>
      </c>
      <c r="I209" s="81">
        <v>240</v>
      </c>
      <c r="J209" s="38" t="s">
        <v>411</v>
      </c>
      <c r="K209" s="81">
        <v>1050</v>
      </c>
      <c r="L209" s="101">
        <v>3</v>
      </c>
      <c r="M209" s="101">
        <v>4</v>
      </c>
      <c r="N209" s="39" t="s">
        <v>62</v>
      </c>
      <c r="O209" s="39" t="s">
        <v>62</v>
      </c>
      <c r="P209" s="39" t="s">
        <v>165</v>
      </c>
      <c r="Q209" s="39" t="s">
        <v>62</v>
      </c>
      <c r="R209" s="39"/>
      <c r="S209" s="39"/>
      <c r="T209" s="39"/>
      <c r="U209" s="39"/>
      <c r="V209" s="39"/>
      <c r="W209" s="39"/>
      <c r="X209" s="39"/>
      <c r="Y209" s="39"/>
      <c r="Z209" s="118" t="s">
        <v>210</v>
      </c>
      <c r="AB209" s="222"/>
    </row>
    <row r="210" spans="1:28" s="3" customFormat="1" ht="17.25" customHeight="1" x14ac:dyDescent="0.2">
      <c r="A210" s="8" t="s">
        <v>86</v>
      </c>
      <c r="B210" s="29"/>
      <c r="C210" s="24"/>
      <c r="D210" s="70"/>
      <c r="E210" s="16"/>
      <c r="F210" s="24"/>
      <c r="G210" s="26"/>
      <c r="H210" s="70"/>
      <c r="I210" s="80"/>
      <c r="J210" s="16"/>
      <c r="K210" s="80"/>
      <c r="L210" s="99"/>
      <c r="M210" s="10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24"/>
      <c r="AB210" s="222"/>
    </row>
    <row r="211" spans="1:28" s="3" customFormat="1" ht="17.25" customHeight="1" x14ac:dyDescent="0.2">
      <c r="A211" s="27">
        <v>100399</v>
      </c>
      <c r="B211" s="42" t="s">
        <v>165</v>
      </c>
      <c r="C211" s="38" t="s">
        <v>69</v>
      </c>
      <c r="D211" s="40">
        <v>4019238509236</v>
      </c>
      <c r="E211" s="38" t="s">
        <v>70</v>
      </c>
      <c r="F211" s="38" t="s">
        <v>86</v>
      </c>
      <c r="G211" s="43" t="s">
        <v>340</v>
      </c>
      <c r="H211" s="40">
        <v>3</v>
      </c>
      <c r="I211" s="81">
        <v>84</v>
      </c>
      <c r="J211" s="38" t="s">
        <v>294</v>
      </c>
      <c r="K211" s="81">
        <v>695</v>
      </c>
      <c r="L211" s="101">
        <v>3.5</v>
      </c>
      <c r="M211" s="101">
        <v>4.5</v>
      </c>
      <c r="N211" s="39" t="s">
        <v>165</v>
      </c>
      <c r="O211" s="39" t="s">
        <v>165</v>
      </c>
      <c r="P211" s="39" t="s">
        <v>165</v>
      </c>
      <c r="Q211" s="39"/>
      <c r="R211" s="39"/>
      <c r="S211" s="39"/>
      <c r="T211" s="39"/>
      <c r="U211" s="39"/>
      <c r="V211" s="39"/>
      <c r="W211" s="39"/>
      <c r="X211" s="39"/>
      <c r="Y211" s="39"/>
      <c r="Z211" s="118" t="s">
        <v>210</v>
      </c>
      <c r="AB211" s="222"/>
    </row>
    <row r="212" spans="1:28" s="3" customFormat="1" ht="17.25" customHeight="1" x14ac:dyDescent="0.2">
      <c r="A212" s="27">
        <v>150051</v>
      </c>
      <c r="B212" s="42" t="s">
        <v>165</v>
      </c>
      <c r="C212" s="38" t="s">
        <v>69</v>
      </c>
      <c r="D212" s="40">
        <v>4019238590128</v>
      </c>
      <c r="E212" s="38" t="s">
        <v>70</v>
      </c>
      <c r="F212" s="38" t="s">
        <v>86</v>
      </c>
      <c r="G212" s="43" t="s">
        <v>323</v>
      </c>
      <c r="H212" s="40">
        <v>3</v>
      </c>
      <c r="I212" s="81">
        <v>180</v>
      </c>
      <c r="J212" s="38" t="s">
        <v>249</v>
      </c>
      <c r="K212" s="81">
        <v>685</v>
      </c>
      <c r="L212" s="101">
        <v>3.5</v>
      </c>
      <c r="M212" s="101">
        <v>4.5</v>
      </c>
      <c r="N212" s="39" t="s">
        <v>165</v>
      </c>
      <c r="O212" s="39" t="s">
        <v>165</v>
      </c>
      <c r="P212" s="39" t="s">
        <v>62</v>
      </c>
      <c r="Q212" s="39"/>
      <c r="R212" s="39"/>
      <c r="S212" s="39"/>
      <c r="T212" s="39"/>
      <c r="U212" s="39"/>
      <c r="V212" s="39"/>
      <c r="W212" s="39"/>
      <c r="X212" s="39"/>
      <c r="Y212" s="39"/>
      <c r="Z212" s="118" t="s">
        <v>210</v>
      </c>
      <c r="AB212" s="222"/>
    </row>
    <row r="213" spans="1:28" s="3" customFormat="1" ht="17.25" customHeight="1" x14ac:dyDescent="0.2">
      <c r="A213" s="27">
        <v>100851</v>
      </c>
      <c r="B213" s="42" t="s">
        <v>165</v>
      </c>
      <c r="C213" s="38" t="s">
        <v>278</v>
      </c>
      <c r="D213" s="40">
        <v>4019238612660</v>
      </c>
      <c r="E213" s="38" t="s">
        <v>299</v>
      </c>
      <c r="F213" s="38" t="s">
        <v>86</v>
      </c>
      <c r="G213" s="43" t="s">
        <v>340</v>
      </c>
      <c r="H213" s="40">
        <v>3</v>
      </c>
      <c r="I213" s="81">
        <v>180</v>
      </c>
      <c r="J213" s="38" t="s">
        <v>294</v>
      </c>
      <c r="K213" s="81">
        <v>750</v>
      </c>
      <c r="L213" s="101">
        <v>3.5</v>
      </c>
      <c r="M213" s="101">
        <v>4.5</v>
      </c>
      <c r="N213" s="39" t="s">
        <v>165</v>
      </c>
      <c r="O213" s="39" t="s">
        <v>165</v>
      </c>
      <c r="P213" s="39" t="s">
        <v>165</v>
      </c>
      <c r="Q213" s="39"/>
      <c r="R213" s="39"/>
      <c r="S213" s="39"/>
      <c r="T213" s="39"/>
      <c r="U213" s="39"/>
      <c r="V213" s="39"/>
      <c r="W213" s="39"/>
      <c r="X213" s="39"/>
      <c r="Y213" s="39"/>
      <c r="Z213" s="118" t="s">
        <v>210</v>
      </c>
      <c r="AB213" s="222"/>
    </row>
    <row r="214" spans="1:28" s="3" customFormat="1" ht="17.25" customHeight="1" x14ac:dyDescent="0.2">
      <c r="A214" s="27">
        <v>150098</v>
      </c>
      <c r="B214" s="42" t="s">
        <v>165</v>
      </c>
      <c r="C214" s="38" t="s">
        <v>278</v>
      </c>
      <c r="D214" s="40">
        <v>4019238610383</v>
      </c>
      <c r="E214" s="38" t="s">
        <v>299</v>
      </c>
      <c r="F214" s="38" t="s">
        <v>86</v>
      </c>
      <c r="G214" s="43" t="s">
        <v>323</v>
      </c>
      <c r="H214" s="40">
        <v>3</v>
      </c>
      <c r="I214" s="81">
        <v>180</v>
      </c>
      <c r="J214" s="38" t="s">
        <v>249</v>
      </c>
      <c r="K214" s="81">
        <v>715</v>
      </c>
      <c r="L214" s="101">
        <v>3.5</v>
      </c>
      <c r="M214" s="101">
        <v>4.5</v>
      </c>
      <c r="N214" s="39" t="s">
        <v>165</v>
      </c>
      <c r="O214" s="39" t="s">
        <v>165</v>
      </c>
      <c r="P214" s="39" t="s">
        <v>62</v>
      </c>
      <c r="Q214" s="39"/>
      <c r="R214" s="39"/>
      <c r="S214" s="39"/>
      <c r="T214" s="39"/>
      <c r="U214" s="39"/>
      <c r="V214" s="39"/>
      <c r="W214" s="39"/>
      <c r="X214" s="39"/>
      <c r="Y214" s="39"/>
      <c r="Z214" s="118" t="s">
        <v>210</v>
      </c>
      <c r="AB214" s="222"/>
    </row>
    <row r="215" spans="1:28" s="3" customFormat="1" ht="17.25" customHeight="1" x14ac:dyDescent="0.2">
      <c r="A215" s="27">
        <v>100586</v>
      </c>
      <c r="B215" s="42" t="s">
        <v>165</v>
      </c>
      <c r="C215" s="38" t="s">
        <v>42</v>
      </c>
      <c r="D215" s="40">
        <v>4019238580419</v>
      </c>
      <c r="E215" s="38" t="s">
        <v>245</v>
      </c>
      <c r="F215" s="38" t="s">
        <v>86</v>
      </c>
      <c r="G215" s="43" t="s">
        <v>340</v>
      </c>
      <c r="H215" s="40">
        <v>3</v>
      </c>
      <c r="I215" s="81">
        <v>180</v>
      </c>
      <c r="J215" s="38" t="s">
        <v>294</v>
      </c>
      <c r="K215" s="81">
        <v>780</v>
      </c>
      <c r="L215" s="101">
        <v>0</v>
      </c>
      <c r="M215" s="101">
        <v>0</v>
      </c>
      <c r="N215" s="39" t="s">
        <v>165</v>
      </c>
      <c r="O215" s="39" t="s">
        <v>165</v>
      </c>
      <c r="P215" s="39" t="s">
        <v>165</v>
      </c>
      <c r="Q215" s="39"/>
      <c r="R215" s="39"/>
      <c r="S215" s="39"/>
      <c r="T215" s="39"/>
      <c r="U215" s="39"/>
      <c r="V215" s="39"/>
      <c r="W215" s="39"/>
      <c r="X215" s="39"/>
      <c r="Y215" s="39"/>
      <c r="Z215" s="118" t="s">
        <v>210</v>
      </c>
      <c r="AB215" s="222"/>
    </row>
    <row r="216" spans="1:28" s="3" customFormat="1" ht="17.25" customHeight="1" x14ac:dyDescent="0.2">
      <c r="A216" s="27">
        <v>150046</v>
      </c>
      <c r="B216" s="42" t="s">
        <v>165</v>
      </c>
      <c r="C216" s="38" t="s">
        <v>42</v>
      </c>
      <c r="D216" s="40">
        <v>4019238589955</v>
      </c>
      <c r="E216" s="38" t="s">
        <v>245</v>
      </c>
      <c r="F216" s="38" t="s">
        <v>86</v>
      </c>
      <c r="G216" s="43" t="s">
        <v>323</v>
      </c>
      <c r="H216" s="40">
        <v>3</v>
      </c>
      <c r="I216" s="81">
        <v>180</v>
      </c>
      <c r="J216" s="38" t="s">
        <v>249</v>
      </c>
      <c r="K216" s="81">
        <v>760</v>
      </c>
      <c r="L216" s="101">
        <v>3.5</v>
      </c>
      <c r="M216" s="101">
        <v>4.5</v>
      </c>
      <c r="N216" s="39" t="s">
        <v>165</v>
      </c>
      <c r="O216" s="39" t="s">
        <v>165</v>
      </c>
      <c r="P216" s="39" t="s">
        <v>62</v>
      </c>
      <c r="Q216" s="39"/>
      <c r="R216" s="39"/>
      <c r="S216" s="39"/>
      <c r="T216" s="39"/>
      <c r="U216" s="39"/>
      <c r="V216" s="39"/>
      <c r="W216" s="39"/>
      <c r="X216" s="39"/>
      <c r="Y216" s="39"/>
      <c r="Z216" s="118" t="s">
        <v>210</v>
      </c>
      <c r="AB216" s="222"/>
    </row>
    <row r="217" spans="1:28" s="3" customFormat="1" ht="17.25" customHeight="1" x14ac:dyDescent="0.2">
      <c r="A217" s="8" t="s">
        <v>257</v>
      </c>
      <c r="B217" s="29"/>
      <c r="C217" s="24"/>
      <c r="D217" s="70"/>
      <c r="E217" s="16"/>
      <c r="F217" s="24"/>
      <c r="G217" s="26"/>
      <c r="H217" s="70"/>
      <c r="I217" s="80"/>
      <c r="J217" s="16"/>
      <c r="K217" s="80"/>
      <c r="L217" s="99"/>
      <c r="M217" s="10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24"/>
      <c r="AB217" s="222"/>
    </row>
    <row r="218" spans="1:28" s="3" customFormat="1" ht="17.25" customHeight="1" x14ac:dyDescent="0.2">
      <c r="A218" s="27">
        <v>100510</v>
      </c>
      <c r="B218" s="42" t="s">
        <v>165</v>
      </c>
      <c r="C218" s="38" t="s">
        <v>69</v>
      </c>
      <c r="D218" s="40">
        <v>4019238573107</v>
      </c>
      <c r="E218" s="38" t="s">
        <v>70</v>
      </c>
      <c r="F218" s="38" t="s">
        <v>86</v>
      </c>
      <c r="G218" s="43" t="s">
        <v>323</v>
      </c>
      <c r="H218" s="40">
        <v>3</v>
      </c>
      <c r="I218" s="81">
        <v>180</v>
      </c>
      <c r="J218" s="38" t="s">
        <v>250</v>
      </c>
      <c r="K218" s="81">
        <v>575</v>
      </c>
      <c r="L218" s="101">
        <v>3.5</v>
      </c>
      <c r="M218" s="101">
        <v>4.5</v>
      </c>
      <c r="N218" s="39" t="s">
        <v>62</v>
      </c>
      <c r="O218" s="39" t="s">
        <v>62</v>
      </c>
      <c r="P218" s="39" t="s">
        <v>165</v>
      </c>
      <c r="Q218" s="39"/>
      <c r="R218" s="39"/>
      <c r="S218" s="39"/>
      <c r="T218" s="39"/>
      <c r="U218" s="39"/>
      <c r="V218" s="39"/>
      <c r="W218" s="39" t="s">
        <v>62</v>
      </c>
      <c r="X218" s="39"/>
      <c r="Y218" s="39"/>
      <c r="Z218" s="118" t="s">
        <v>210</v>
      </c>
      <c r="AB218" s="222"/>
    </row>
    <row r="219" spans="1:28" s="3" customFormat="1" ht="17.25" customHeight="1" x14ac:dyDescent="0.2">
      <c r="A219" s="27">
        <v>100857</v>
      </c>
      <c r="B219" s="42" t="s">
        <v>165</v>
      </c>
      <c r="C219" s="38" t="s">
        <v>278</v>
      </c>
      <c r="D219" s="40">
        <v>4019238612431</v>
      </c>
      <c r="E219" s="38" t="s">
        <v>299</v>
      </c>
      <c r="F219" s="38" t="s">
        <v>86</v>
      </c>
      <c r="G219" s="43" t="s">
        <v>323</v>
      </c>
      <c r="H219" s="40">
        <v>3</v>
      </c>
      <c r="I219" s="81">
        <v>180</v>
      </c>
      <c r="J219" s="38" t="s">
        <v>250</v>
      </c>
      <c r="K219" s="81">
        <v>600</v>
      </c>
      <c r="L219" s="101">
        <v>3.5</v>
      </c>
      <c r="M219" s="101">
        <v>4.5</v>
      </c>
      <c r="N219" s="39" t="s">
        <v>62</v>
      </c>
      <c r="O219" s="39" t="s">
        <v>62</v>
      </c>
      <c r="P219" s="39" t="s">
        <v>165</v>
      </c>
      <c r="Q219" s="39"/>
      <c r="R219" s="39"/>
      <c r="S219" s="39"/>
      <c r="T219" s="39"/>
      <c r="U219" s="39"/>
      <c r="V219" s="39"/>
      <c r="W219" s="39" t="s">
        <v>62</v>
      </c>
      <c r="X219" s="39"/>
      <c r="Y219" s="39"/>
      <c r="Z219" s="118" t="s">
        <v>210</v>
      </c>
      <c r="AB219" s="222"/>
    </row>
    <row r="220" spans="1:28" s="3" customFormat="1" ht="17.25" customHeight="1" x14ac:dyDescent="0.2">
      <c r="A220" s="27">
        <v>100518</v>
      </c>
      <c r="B220" s="42" t="s">
        <v>165</v>
      </c>
      <c r="C220" s="38" t="s">
        <v>42</v>
      </c>
      <c r="D220" s="40">
        <v>4019238573206</v>
      </c>
      <c r="E220" s="38" t="s">
        <v>245</v>
      </c>
      <c r="F220" s="38" t="s">
        <v>86</v>
      </c>
      <c r="G220" s="43" t="s">
        <v>323</v>
      </c>
      <c r="H220" s="40">
        <v>3</v>
      </c>
      <c r="I220" s="81">
        <v>180</v>
      </c>
      <c r="J220" s="38" t="s">
        <v>250</v>
      </c>
      <c r="K220" s="81">
        <v>635</v>
      </c>
      <c r="L220" s="101">
        <v>3.5</v>
      </c>
      <c r="M220" s="101">
        <v>4.5</v>
      </c>
      <c r="N220" s="39" t="s">
        <v>62</v>
      </c>
      <c r="O220" s="39" t="s">
        <v>62</v>
      </c>
      <c r="P220" s="39" t="s">
        <v>165</v>
      </c>
      <c r="Q220" s="39"/>
      <c r="R220" s="39"/>
      <c r="S220" s="39"/>
      <c r="T220" s="39"/>
      <c r="U220" s="39"/>
      <c r="V220" s="39"/>
      <c r="W220" s="39" t="s">
        <v>62</v>
      </c>
      <c r="X220" s="39"/>
      <c r="Y220" s="39"/>
      <c r="Z220" s="118" t="s">
        <v>210</v>
      </c>
      <c r="AB220" s="222"/>
    </row>
    <row r="221" spans="1:28" s="3" customFormat="1" ht="17.25" customHeight="1" x14ac:dyDescent="0.2">
      <c r="A221" s="8" t="s">
        <v>84</v>
      </c>
      <c r="B221" s="29"/>
      <c r="C221" s="24"/>
      <c r="D221" s="70"/>
      <c r="E221" s="16"/>
      <c r="F221" s="24"/>
      <c r="G221" s="26"/>
      <c r="H221" s="70"/>
      <c r="I221" s="80"/>
      <c r="J221" s="16"/>
      <c r="K221" s="80"/>
      <c r="L221" s="99"/>
      <c r="M221" s="10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24"/>
      <c r="AB221" s="222"/>
    </row>
    <row r="222" spans="1:28" s="3" customFormat="1" ht="17.25" customHeight="1" x14ac:dyDescent="0.2">
      <c r="A222" s="27">
        <v>100511</v>
      </c>
      <c r="B222" s="42" t="s">
        <v>165</v>
      </c>
      <c r="C222" s="38" t="s">
        <v>69</v>
      </c>
      <c r="D222" s="40">
        <v>4019238573138</v>
      </c>
      <c r="E222" s="38" t="s">
        <v>70</v>
      </c>
      <c r="F222" s="38" t="s">
        <v>86</v>
      </c>
      <c r="G222" s="43" t="s">
        <v>323</v>
      </c>
      <c r="H222" s="40">
        <v>4</v>
      </c>
      <c r="I222" s="81">
        <v>240</v>
      </c>
      <c r="J222" s="38" t="s">
        <v>252</v>
      </c>
      <c r="K222" s="81">
        <v>665</v>
      </c>
      <c r="L222" s="101">
        <v>3.5</v>
      </c>
      <c r="M222" s="101">
        <v>4.5</v>
      </c>
      <c r="N222" s="39" t="s">
        <v>62</v>
      </c>
      <c r="O222" s="39" t="s">
        <v>62</v>
      </c>
      <c r="P222" s="39" t="s">
        <v>165</v>
      </c>
      <c r="Q222" s="39" t="s">
        <v>62</v>
      </c>
      <c r="R222" s="39"/>
      <c r="S222" s="39"/>
      <c r="T222" s="39"/>
      <c r="U222" s="39"/>
      <c r="V222" s="39"/>
      <c r="W222" s="39"/>
      <c r="X222" s="39"/>
      <c r="Y222" s="39"/>
      <c r="Z222" s="118" t="s">
        <v>210</v>
      </c>
      <c r="AB222" s="222"/>
    </row>
    <row r="223" spans="1:28" s="3" customFormat="1" ht="17.25" customHeight="1" x14ac:dyDescent="0.2">
      <c r="A223" s="27">
        <v>100855</v>
      </c>
      <c r="B223" s="42" t="s">
        <v>165</v>
      </c>
      <c r="C223" s="38" t="s">
        <v>278</v>
      </c>
      <c r="D223" s="40">
        <v>4019238612493</v>
      </c>
      <c r="E223" s="38" t="s">
        <v>299</v>
      </c>
      <c r="F223" s="38" t="s">
        <v>86</v>
      </c>
      <c r="G223" s="43" t="s">
        <v>323</v>
      </c>
      <c r="H223" s="40">
        <v>4</v>
      </c>
      <c r="I223" s="81">
        <v>240</v>
      </c>
      <c r="J223" s="38" t="s">
        <v>252</v>
      </c>
      <c r="K223" s="81">
        <v>700</v>
      </c>
      <c r="L223" s="101">
        <v>3.5</v>
      </c>
      <c r="M223" s="101">
        <v>4.5</v>
      </c>
      <c r="N223" s="39" t="s">
        <v>62</v>
      </c>
      <c r="O223" s="39" t="s">
        <v>62</v>
      </c>
      <c r="P223" s="39" t="s">
        <v>165</v>
      </c>
      <c r="Q223" s="39" t="s">
        <v>62</v>
      </c>
      <c r="R223" s="39"/>
      <c r="S223" s="39"/>
      <c r="T223" s="39"/>
      <c r="U223" s="39"/>
      <c r="V223" s="39"/>
      <c r="W223" s="39"/>
      <c r="X223" s="39"/>
      <c r="Y223" s="39"/>
      <c r="Z223" s="118" t="s">
        <v>210</v>
      </c>
      <c r="AB223" s="222"/>
    </row>
    <row r="224" spans="1:28" s="3" customFormat="1" ht="17.25" customHeight="1" x14ac:dyDescent="0.2">
      <c r="A224" s="27">
        <v>100519</v>
      </c>
      <c r="B224" s="42" t="s">
        <v>165</v>
      </c>
      <c r="C224" s="38" t="s">
        <v>42</v>
      </c>
      <c r="D224" s="40">
        <v>4019238573213</v>
      </c>
      <c r="E224" s="38" t="s">
        <v>245</v>
      </c>
      <c r="F224" s="38" t="s">
        <v>86</v>
      </c>
      <c r="G224" s="43" t="s">
        <v>323</v>
      </c>
      <c r="H224" s="40">
        <v>4</v>
      </c>
      <c r="I224" s="81">
        <v>240</v>
      </c>
      <c r="J224" s="38" t="s">
        <v>252</v>
      </c>
      <c r="K224" s="81">
        <v>740</v>
      </c>
      <c r="L224" s="101">
        <v>3.5</v>
      </c>
      <c r="M224" s="101">
        <v>4.5</v>
      </c>
      <c r="N224" s="39" t="s">
        <v>62</v>
      </c>
      <c r="O224" s="39" t="s">
        <v>62</v>
      </c>
      <c r="P224" s="39" t="s">
        <v>165</v>
      </c>
      <c r="Q224" s="39" t="s">
        <v>62</v>
      </c>
      <c r="R224" s="39"/>
      <c r="S224" s="39"/>
      <c r="T224" s="39"/>
      <c r="U224" s="39"/>
      <c r="V224" s="39"/>
      <c r="W224" s="39"/>
      <c r="X224" s="39"/>
      <c r="Y224" s="39"/>
      <c r="Z224" s="118" t="s">
        <v>210</v>
      </c>
      <c r="AB224" s="222"/>
    </row>
    <row r="225" spans="1:28" s="3" customFormat="1" ht="17.25" customHeight="1" x14ac:dyDescent="0.2">
      <c r="A225" s="8" t="s">
        <v>87</v>
      </c>
      <c r="B225" s="29"/>
      <c r="C225" s="26"/>
      <c r="D225" s="26"/>
      <c r="E225" s="26"/>
      <c r="F225" s="26"/>
      <c r="G225" s="26"/>
      <c r="H225" s="70"/>
      <c r="I225" s="80"/>
      <c r="J225" s="16"/>
      <c r="K225" s="80"/>
      <c r="L225" s="99"/>
      <c r="M225" s="10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24"/>
      <c r="AB225" s="222"/>
    </row>
    <row r="226" spans="1:28" s="3" customFormat="1" ht="17.25" customHeight="1" x14ac:dyDescent="0.2">
      <c r="A226" s="27">
        <v>100394</v>
      </c>
      <c r="B226" s="42" t="s">
        <v>165</v>
      </c>
      <c r="C226" s="38" t="s">
        <v>71</v>
      </c>
      <c r="D226" s="40">
        <v>4019238509144</v>
      </c>
      <c r="E226" s="38" t="s">
        <v>33</v>
      </c>
      <c r="F226" s="38" t="s">
        <v>87</v>
      </c>
      <c r="G226" s="43" t="s">
        <v>340</v>
      </c>
      <c r="H226" s="40">
        <v>3</v>
      </c>
      <c r="I226" s="81">
        <v>84</v>
      </c>
      <c r="J226" s="38" t="s">
        <v>294</v>
      </c>
      <c r="K226" s="81">
        <v>740</v>
      </c>
      <c r="L226" s="101">
        <v>3.5</v>
      </c>
      <c r="M226" s="101">
        <v>4.5</v>
      </c>
      <c r="N226" s="39" t="s">
        <v>165</v>
      </c>
      <c r="O226" s="39" t="s">
        <v>165</v>
      </c>
      <c r="P226" s="39" t="s">
        <v>165</v>
      </c>
      <c r="Q226" s="39"/>
      <c r="R226" s="39"/>
      <c r="S226" s="39"/>
      <c r="T226" s="39"/>
      <c r="U226" s="39"/>
      <c r="V226" s="39"/>
      <c r="W226" s="39"/>
      <c r="X226" s="39"/>
      <c r="Y226" s="39"/>
      <c r="Z226" s="118" t="s">
        <v>210</v>
      </c>
      <c r="AB226" s="222"/>
    </row>
    <row r="227" spans="1:28" s="3" customFormat="1" ht="17.25" customHeight="1" x14ac:dyDescent="0.2">
      <c r="A227" s="27">
        <v>150053</v>
      </c>
      <c r="B227" s="42" t="s">
        <v>165</v>
      </c>
      <c r="C227" s="38" t="s">
        <v>71</v>
      </c>
      <c r="D227" s="40">
        <v>4019238590098</v>
      </c>
      <c r="E227" s="38" t="s">
        <v>33</v>
      </c>
      <c r="F227" s="38" t="s">
        <v>87</v>
      </c>
      <c r="G227" s="43" t="s">
        <v>323</v>
      </c>
      <c r="H227" s="40">
        <v>3</v>
      </c>
      <c r="I227" s="81">
        <v>180</v>
      </c>
      <c r="J227" s="38" t="s">
        <v>249</v>
      </c>
      <c r="K227" s="81">
        <v>715</v>
      </c>
      <c r="L227" s="101">
        <v>3.5</v>
      </c>
      <c r="M227" s="101">
        <v>4.5</v>
      </c>
      <c r="N227" s="39" t="s">
        <v>165</v>
      </c>
      <c r="O227" s="39" t="s">
        <v>165</v>
      </c>
      <c r="P227" s="39" t="s">
        <v>62</v>
      </c>
      <c r="Q227" s="39"/>
      <c r="R227" s="39"/>
      <c r="S227" s="39"/>
      <c r="T227" s="39"/>
      <c r="U227" s="39"/>
      <c r="V227" s="39"/>
      <c r="W227" s="39"/>
      <c r="X227" s="39"/>
      <c r="Y227" s="39"/>
      <c r="Z227" s="118" t="s">
        <v>210</v>
      </c>
      <c r="AB227" s="222"/>
    </row>
    <row r="228" spans="1:28" s="3" customFormat="1" ht="17.25" customHeight="1" x14ac:dyDescent="0.2">
      <c r="A228" s="27">
        <v>100908</v>
      </c>
      <c r="B228" s="42" t="s">
        <v>165</v>
      </c>
      <c r="C228" s="38" t="s">
        <v>269</v>
      </c>
      <c r="D228" s="40">
        <v>4019238618877</v>
      </c>
      <c r="E228" s="38" t="s">
        <v>270</v>
      </c>
      <c r="F228" s="38" t="s">
        <v>87</v>
      </c>
      <c r="G228" s="43" t="s">
        <v>340</v>
      </c>
      <c r="H228" s="40">
        <v>3</v>
      </c>
      <c r="I228" s="81">
        <v>180</v>
      </c>
      <c r="J228" s="38" t="s">
        <v>369</v>
      </c>
      <c r="K228" s="81">
        <v>800</v>
      </c>
      <c r="L228" s="101">
        <v>3.5</v>
      </c>
      <c r="M228" s="101">
        <v>4.5</v>
      </c>
      <c r="N228" s="39" t="s">
        <v>165</v>
      </c>
      <c r="O228" s="39" t="s">
        <v>165</v>
      </c>
      <c r="P228" s="39" t="s">
        <v>165</v>
      </c>
      <c r="Q228" s="39"/>
      <c r="R228" s="39"/>
      <c r="S228" s="39"/>
      <c r="T228" s="39"/>
      <c r="U228" s="39"/>
      <c r="V228" s="39"/>
      <c r="W228" s="39"/>
      <c r="X228" s="39"/>
      <c r="Y228" s="39"/>
      <c r="Z228" s="118" t="s">
        <v>210</v>
      </c>
      <c r="AB228" s="222"/>
    </row>
    <row r="229" spans="1:28" s="3" customFormat="1" ht="17.25" customHeight="1" x14ac:dyDescent="0.2">
      <c r="A229" s="27">
        <v>150111</v>
      </c>
      <c r="B229" s="42" t="s">
        <v>165</v>
      </c>
      <c r="C229" s="38" t="s">
        <v>269</v>
      </c>
      <c r="D229" s="40">
        <v>4019238618976</v>
      </c>
      <c r="E229" s="38" t="s">
        <v>270</v>
      </c>
      <c r="F229" s="38" t="s">
        <v>87</v>
      </c>
      <c r="G229" s="43" t="s">
        <v>323</v>
      </c>
      <c r="H229" s="40">
        <v>3</v>
      </c>
      <c r="I229" s="81">
        <v>180</v>
      </c>
      <c r="J229" s="38" t="s">
        <v>368</v>
      </c>
      <c r="K229" s="81">
        <v>765</v>
      </c>
      <c r="L229" s="101">
        <v>3.5</v>
      </c>
      <c r="M229" s="101">
        <v>4.5</v>
      </c>
      <c r="N229" s="39" t="s">
        <v>165</v>
      </c>
      <c r="O229" s="39" t="s">
        <v>165</v>
      </c>
      <c r="P229" s="39" t="s">
        <v>62</v>
      </c>
      <c r="Q229" s="39"/>
      <c r="R229" s="39"/>
      <c r="S229" s="39"/>
      <c r="T229" s="39"/>
      <c r="U229" s="39"/>
      <c r="V229" s="39"/>
      <c r="W229" s="39"/>
      <c r="X229" s="39"/>
      <c r="Y229" s="39"/>
      <c r="Z229" s="118" t="s">
        <v>210</v>
      </c>
      <c r="AB229" s="222"/>
    </row>
    <row r="230" spans="1:28" s="3" customFormat="1" ht="17.25" customHeight="1" x14ac:dyDescent="0.2">
      <c r="A230" s="27">
        <v>100589</v>
      </c>
      <c r="B230" s="42" t="s">
        <v>165</v>
      </c>
      <c r="C230" s="38" t="s">
        <v>41</v>
      </c>
      <c r="D230" s="40">
        <v>4019238580396</v>
      </c>
      <c r="E230" s="38" t="s">
        <v>246</v>
      </c>
      <c r="F230" s="38" t="s">
        <v>87</v>
      </c>
      <c r="G230" s="43" t="s">
        <v>340</v>
      </c>
      <c r="H230" s="40">
        <v>3</v>
      </c>
      <c r="I230" s="81">
        <v>180</v>
      </c>
      <c r="J230" s="38" t="s">
        <v>369</v>
      </c>
      <c r="K230" s="81">
        <v>850</v>
      </c>
      <c r="L230" s="101">
        <v>3.5</v>
      </c>
      <c r="M230" s="101">
        <v>4.5</v>
      </c>
      <c r="N230" s="39" t="s">
        <v>165</v>
      </c>
      <c r="O230" s="39" t="s">
        <v>165</v>
      </c>
      <c r="P230" s="39" t="s">
        <v>165</v>
      </c>
      <c r="Q230" s="39"/>
      <c r="R230" s="39"/>
      <c r="S230" s="39"/>
      <c r="T230" s="39"/>
      <c r="U230" s="39"/>
      <c r="V230" s="39"/>
      <c r="W230" s="39"/>
      <c r="X230" s="39"/>
      <c r="Y230" s="39"/>
      <c r="Z230" s="118" t="s">
        <v>210</v>
      </c>
      <c r="AB230" s="222"/>
    </row>
    <row r="231" spans="1:28" s="3" customFormat="1" ht="17.25" customHeight="1" x14ac:dyDescent="0.2">
      <c r="A231" s="27">
        <v>150048</v>
      </c>
      <c r="B231" s="42" t="s">
        <v>165</v>
      </c>
      <c r="C231" s="38" t="s">
        <v>41</v>
      </c>
      <c r="D231" s="40">
        <v>4019238590159</v>
      </c>
      <c r="E231" s="38" t="s">
        <v>246</v>
      </c>
      <c r="F231" s="38" t="s">
        <v>87</v>
      </c>
      <c r="G231" s="43" t="s">
        <v>323</v>
      </c>
      <c r="H231" s="40">
        <v>3</v>
      </c>
      <c r="I231" s="81">
        <v>180</v>
      </c>
      <c r="J231" s="38" t="s">
        <v>249</v>
      </c>
      <c r="K231" s="81">
        <v>800</v>
      </c>
      <c r="L231" s="101">
        <v>3.5</v>
      </c>
      <c r="M231" s="101">
        <v>4.5</v>
      </c>
      <c r="N231" s="39" t="s">
        <v>165</v>
      </c>
      <c r="O231" s="39" t="s">
        <v>165</v>
      </c>
      <c r="P231" s="39" t="s">
        <v>62</v>
      </c>
      <c r="Q231" s="39"/>
      <c r="R231" s="39"/>
      <c r="S231" s="39"/>
      <c r="T231" s="39"/>
      <c r="U231" s="39"/>
      <c r="V231" s="39"/>
      <c r="W231" s="39"/>
      <c r="X231" s="39"/>
      <c r="Y231" s="39"/>
      <c r="Z231" s="118" t="s">
        <v>210</v>
      </c>
      <c r="AB231" s="222"/>
    </row>
    <row r="232" spans="1:28" s="3" customFormat="1" ht="17.25" customHeight="1" x14ac:dyDescent="0.2">
      <c r="A232" s="8" t="s">
        <v>256</v>
      </c>
      <c r="B232" s="29"/>
      <c r="C232" s="24"/>
      <c r="D232" s="70"/>
      <c r="E232" s="16"/>
      <c r="F232" s="24"/>
      <c r="G232" s="26"/>
      <c r="H232" s="70"/>
      <c r="I232" s="80"/>
      <c r="J232" s="16"/>
      <c r="K232" s="80"/>
      <c r="L232" s="99"/>
      <c r="M232" s="10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24"/>
      <c r="AB232" s="222"/>
    </row>
    <row r="233" spans="1:28" s="3" customFormat="1" ht="17.25" customHeight="1" x14ac:dyDescent="0.2">
      <c r="A233" s="27">
        <v>100514</v>
      </c>
      <c r="B233" s="42" t="s">
        <v>165</v>
      </c>
      <c r="C233" s="38" t="s">
        <v>71</v>
      </c>
      <c r="D233" s="40">
        <v>4019238573169</v>
      </c>
      <c r="E233" s="38" t="s">
        <v>33</v>
      </c>
      <c r="F233" s="38" t="s">
        <v>87</v>
      </c>
      <c r="G233" s="43" t="s">
        <v>323</v>
      </c>
      <c r="H233" s="40">
        <v>3</v>
      </c>
      <c r="I233" s="81">
        <v>180</v>
      </c>
      <c r="J233" s="38" t="s">
        <v>250</v>
      </c>
      <c r="K233" s="81">
        <v>635</v>
      </c>
      <c r="L233" s="101">
        <v>3.5</v>
      </c>
      <c r="M233" s="101">
        <v>4.5</v>
      </c>
      <c r="N233" s="39" t="s">
        <v>62</v>
      </c>
      <c r="O233" s="39" t="s">
        <v>62</v>
      </c>
      <c r="P233" s="39" t="s">
        <v>165</v>
      </c>
      <c r="Q233" s="39"/>
      <c r="R233" s="39"/>
      <c r="S233" s="39"/>
      <c r="T233" s="39"/>
      <c r="U233" s="39"/>
      <c r="V233" s="39"/>
      <c r="W233" s="39" t="s">
        <v>62</v>
      </c>
      <c r="X233" s="39"/>
      <c r="Y233" s="39"/>
      <c r="Z233" s="118" t="s">
        <v>210</v>
      </c>
      <c r="AB233" s="222"/>
    </row>
    <row r="234" spans="1:28" s="3" customFormat="1" ht="17.25" customHeight="1" x14ac:dyDescent="0.2">
      <c r="A234" s="27">
        <v>100859</v>
      </c>
      <c r="B234" s="42" t="s">
        <v>165</v>
      </c>
      <c r="C234" s="38" t="s">
        <v>269</v>
      </c>
      <c r="D234" s="40">
        <v>4019238612394</v>
      </c>
      <c r="E234" s="38" t="s">
        <v>270</v>
      </c>
      <c r="F234" s="38" t="s">
        <v>87</v>
      </c>
      <c r="G234" s="43" t="s">
        <v>323</v>
      </c>
      <c r="H234" s="40">
        <v>3</v>
      </c>
      <c r="I234" s="81">
        <v>180</v>
      </c>
      <c r="J234" s="38" t="s">
        <v>250</v>
      </c>
      <c r="K234" s="81">
        <v>760</v>
      </c>
      <c r="L234" s="101">
        <v>3.5</v>
      </c>
      <c r="M234" s="101">
        <v>4.5</v>
      </c>
      <c r="N234" s="39" t="s">
        <v>62</v>
      </c>
      <c r="O234" s="39" t="s">
        <v>62</v>
      </c>
      <c r="P234" s="39" t="s">
        <v>165</v>
      </c>
      <c r="Q234" s="39"/>
      <c r="R234" s="39"/>
      <c r="S234" s="39"/>
      <c r="T234" s="39"/>
      <c r="U234" s="39"/>
      <c r="V234" s="39"/>
      <c r="W234" s="39" t="s">
        <v>62</v>
      </c>
      <c r="X234" s="39"/>
      <c r="Y234" s="39"/>
      <c r="Z234" s="118" t="s">
        <v>210</v>
      </c>
      <c r="AB234" s="222"/>
    </row>
    <row r="235" spans="1:28" s="3" customFormat="1" ht="17.25" customHeight="1" x14ac:dyDescent="0.2">
      <c r="A235" s="27">
        <v>100724</v>
      </c>
      <c r="B235" s="42" t="s">
        <v>165</v>
      </c>
      <c r="C235" s="38" t="s">
        <v>41</v>
      </c>
      <c r="D235" s="40">
        <v>4019238586329</v>
      </c>
      <c r="E235" s="38" t="s">
        <v>246</v>
      </c>
      <c r="F235" s="38" t="s">
        <v>87</v>
      </c>
      <c r="G235" s="43" t="s">
        <v>323</v>
      </c>
      <c r="H235" s="40">
        <v>3</v>
      </c>
      <c r="I235" s="81">
        <v>180</v>
      </c>
      <c r="J235" s="38" t="s">
        <v>367</v>
      </c>
      <c r="K235" s="81">
        <v>730</v>
      </c>
      <c r="L235" s="101">
        <v>3.5</v>
      </c>
      <c r="M235" s="101">
        <v>4.5</v>
      </c>
      <c r="N235" s="39" t="s">
        <v>62</v>
      </c>
      <c r="O235" s="39" t="s">
        <v>62</v>
      </c>
      <c r="P235" s="39" t="s">
        <v>165</v>
      </c>
      <c r="Q235" s="39"/>
      <c r="R235" s="39"/>
      <c r="S235" s="39"/>
      <c r="T235" s="39"/>
      <c r="U235" s="39"/>
      <c r="V235" s="39"/>
      <c r="W235" s="39" t="s">
        <v>62</v>
      </c>
      <c r="X235" s="39"/>
      <c r="Y235" s="39"/>
      <c r="Z235" s="118" t="s">
        <v>210</v>
      </c>
      <c r="AB235" s="222"/>
    </row>
    <row r="236" spans="1:28" s="3" customFormat="1" ht="17.25" customHeight="1" x14ac:dyDescent="0.2">
      <c r="A236" s="8" t="s">
        <v>85</v>
      </c>
      <c r="B236" s="29"/>
      <c r="C236" s="24"/>
      <c r="D236" s="70"/>
      <c r="E236" s="16"/>
      <c r="F236" s="24"/>
      <c r="G236" s="26"/>
      <c r="H236" s="70"/>
      <c r="I236" s="80"/>
      <c r="J236" s="16"/>
      <c r="K236" s="80"/>
      <c r="L236" s="99"/>
      <c r="M236" s="10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24"/>
      <c r="AB236" s="222"/>
    </row>
    <row r="237" spans="1:28" s="3" customFormat="1" ht="17.25" customHeight="1" x14ac:dyDescent="0.2">
      <c r="A237" s="27">
        <v>100515</v>
      </c>
      <c r="B237" s="42" t="s">
        <v>165</v>
      </c>
      <c r="C237" s="38" t="s">
        <v>71</v>
      </c>
      <c r="D237" s="40">
        <v>4019238573176</v>
      </c>
      <c r="E237" s="38" t="s">
        <v>33</v>
      </c>
      <c r="F237" s="38" t="s">
        <v>87</v>
      </c>
      <c r="G237" s="43" t="s">
        <v>323</v>
      </c>
      <c r="H237" s="40">
        <v>4</v>
      </c>
      <c r="I237" s="81">
        <v>240</v>
      </c>
      <c r="J237" s="38" t="s">
        <v>252</v>
      </c>
      <c r="K237" s="81">
        <v>715</v>
      </c>
      <c r="L237" s="101">
        <v>3.5</v>
      </c>
      <c r="M237" s="101">
        <v>4.5</v>
      </c>
      <c r="N237" s="39" t="s">
        <v>62</v>
      </c>
      <c r="O237" s="39" t="s">
        <v>62</v>
      </c>
      <c r="P237" s="39" t="s">
        <v>165</v>
      </c>
      <c r="Q237" s="39" t="s">
        <v>62</v>
      </c>
      <c r="R237" s="39"/>
      <c r="S237" s="39"/>
      <c r="T237" s="39"/>
      <c r="U237" s="39"/>
      <c r="V237" s="39"/>
      <c r="W237" s="39"/>
      <c r="X237" s="39"/>
      <c r="Y237" s="39"/>
      <c r="Z237" s="118" t="s">
        <v>210</v>
      </c>
      <c r="AB237" s="222"/>
    </row>
    <row r="238" spans="1:28" s="3" customFormat="1" ht="17.25" customHeight="1" x14ac:dyDescent="0.2">
      <c r="A238" s="27">
        <v>100907</v>
      </c>
      <c r="B238" s="42" t="s">
        <v>165</v>
      </c>
      <c r="C238" s="38" t="s">
        <v>269</v>
      </c>
      <c r="D238" s="40">
        <v>4019238618884</v>
      </c>
      <c r="E238" s="38" t="s">
        <v>270</v>
      </c>
      <c r="F238" s="38" t="s">
        <v>87</v>
      </c>
      <c r="G238" s="43" t="s">
        <v>323</v>
      </c>
      <c r="H238" s="40">
        <v>4</v>
      </c>
      <c r="I238" s="81">
        <v>240</v>
      </c>
      <c r="J238" s="38" t="s">
        <v>252</v>
      </c>
      <c r="K238" s="81">
        <v>870</v>
      </c>
      <c r="L238" s="101">
        <v>3.5</v>
      </c>
      <c r="M238" s="101">
        <v>4.5</v>
      </c>
      <c r="N238" s="39" t="s">
        <v>62</v>
      </c>
      <c r="O238" s="39" t="s">
        <v>62</v>
      </c>
      <c r="P238" s="39" t="s">
        <v>165</v>
      </c>
      <c r="Q238" s="39" t="s">
        <v>62</v>
      </c>
      <c r="R238" s="39"/>
      <c r="S238" s="39"/>
      <c r="T238" s="39"/>
      <c r="U238" s="39"/>
      <c r="V238" s="39"/>
      <c r="W238" s="39"/>
      <c r="X238" s="39"/>
      <c r="Y238" s="39"/>
      <c r="Z238" s="118" t="s">
        <v>210</v>
      </c>
      <c r="AB238" s="222"/>
    </row>
    <row r="239" spans="1:28" s="3" customFormat="1" ht="17.25" customHeight="1" x14ac:dyDescent="0.2">
      <c r="A239" s="27">
        <v>100723</v>
      </c>
      <c r="B239" s="42" t="s">
        <v>165</v>
      </c>
      <c r="C239" s="38" t="s">
        <v>41</v>
      </c>
      <c r="D239" s="40">
        <v>4019238586336</v>
      </c>
      <c r="E239" s="38" t="s">
        <v>246</v>
      </c>
      <c r="F239" s="38" t="s">
        <v>87</v>
      </c>
      <c r="G239" s="43" t="s">
        <v>323</v>
      </c>
      <c r="H239" s="40">
        <v>4</v>
      </c>
      <c r="I239" s="81">
        <v>240</v>
      </c>
      <c r="J239" s="38" t="s">
        <v>374</v>
      </c>
      <c r="K239" s="81">
        <v>845</v>
      </c>
      <c r="L239" s="101">
        <v>3.5</v>
      </c>
      <c r="M239" s="101">
        <v>4.5</v>
      </c>
      <c r="N239" s="39" t="s">
        <v>62</v>
      </c>
      <c r="O239" s="39" t="s">
        <v>62</v>
      </c>
      <c r="P239" s="39" t="s">
        <v>165</v>
      </c>
      <c r="Q239" s="39" t="s">
        <v>62</v>
      </c>
      <c r="R239" s="39"/>
      <c r="S239" s="39"/>
      <c r="T239" s="39"/>
      <c r="U239" s="39"/>
      <c r="V239" s="39"/>
      <c r="W239" s="39"/>
      <c r="X239" s="39"/>
      <c r="Y239" s="39"/>
      <c r="Z239" s="118" t="s">
        <v>210</v>
      </c>
      <c r="AB239" s="222"/>
    </row>
    <row r="240" spans="1:28" s="3" customFormat="1" ht="17.25" customHeight="1" x14ac:dyDescent="0.2">
      <c r="A240" s="8" t="s">
        <v>302</v>
      </c>
      <c r="B240" s="29"/>
      <c r="C240" s="24"/>
      <c r="D240" s="70"/>
      <c r="E240" s="16"/>
      <c r="F240" s="24"/>
      <c r="G240" s="26"/>
      <c r="H240" s="70"/>
      <c r="I240" s="80"/>
      <c r="J240" s="16"/>
      <c r="K240" s="80"/>
      <c r="L240" s="99"/>
      <c r="M240" s="10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24"/>
      <c r="AB240" s="222"/>
    </row>
    <row r="241" spans="1:28" s="3" customFormat="1" ht="17.25" customHeight="1" x14ac:dyDescent="0.2">
      <c r="A241" s="27">
        <v>100765</v>
      </c>
      <c r="B241" s="42" t="s">
        <v>165</v>
      </c>
      <c r="C241" s="38" t="s">
        <v>51</v>
      </c>
      <c r="D241" s="40">
        <v>4019238595703</v>
      </c>
      <c r="E241" s="38" t="s">
        <v>201</v>
      </c>
      <c r="F241" s="38" t="s">
        <v>302</v>
      </c>
      <c r="G241" s="43" t="s">
        <v>340</v>
      </c>
      <c r="H241" s="40">
        <v>3</v>
      </c>
      <c r="I241" s="81">
        <v>84</v>
      </c>
      <c r="J241" s="38" t="s">
        <v>294</v>
      </c>
      <c r="K241" s="81">
        <v>570</v>
      </c>
      <c r="L241" s="101">
        <v>3.5</v>
      </c>
      <c r="M241" s="101">
        <v>4.5</v>
      </c>
      <c r="N241" s="39" t="s">
        <v>165</v>
      </c>
      <c r="O241" s="39" t="s">
        <v>165</v>
      </c>
      <c r="P241" s="39" t="s">
        <v>165</v>
      </c>
      <c r="Q241" s="39"/>
      <c r="R241" s="39"/>
      <c r="S241" s="39"/>
      <c r="T241" s="39"/>
      <c r="U241" s="39"/>
      <c r="V241" s="39"/>
      <c r="W241" s="39"/>
      <c r="X241" s="39"/>
      <c r="Y241" s="39"/>
      <c r="Z241" s="118" t="s">
        <v>210</v>
      </c>
      <c r="AB241" s="222"/>
    </row>
    <row r="242" spans="1:28" s="3" customFormat="1" ht="17.25" customHeight="1" x14ac:dyDescent="0.2">
      <c r="A242" s="27">
        <v>150105</v>
      </c>
      <c r="B242" s="42" t="s">
        <v>165</v>
      </c>
      <c r="C242" s="38" t="s">
        <v>51</v>
      </c>
      <c r="D242" s="40">
        <v>4019238613780</v>
      </c>
      <c r="E242" s="38" t="s">
        <v>201</v>
      </c>
      <c r="F242" s="38" t="s">
        <v>302</v>
      </c>
      <c r="G242" s="43" t="s">
        <v>323</v>
      </c>
      <c r="H242" s="40">
        <v>3</v>
      </c>
      <c r="I242" s="81">
        <v>180</v>
      </c>
      <c r="J242" s="38" t="s">
        <v>249</v>
      </c>
      <c r="K242" s="81">
        <v>550</v>
      </c>
      <c r="L242" s="101">
        <v>3.5</v>
      </c>
      <c r="M242" s="101">
        <v>4.5</v>
      </c>
      <c r="N242" s="39" t="s">
        <v>165</v>
      </c>
      <c r="O242" s="39" t="s">
        <v>165</v>
      </c>
      <c r="P242" s="39" t="s">
        <v>62</v>
      </c>
      <c r="Q242" s="39"/>
      <c r="R242" s="39"/>
      <c r="S242" s="39"/>
      <c r="T242" s="39"/>
      <c r="U242" s="39"/>
      <c r="V242" s="39"/>
      <c r="W242" s="39"/>
      <c r="X242" s="39"/>
      <c r="Y242" s="39"/>
      <c r="Z242" s="118" t="s">
        <v>210</v>
      </c>
      <c r="AB242" s="222"/>
    </row>
    <row r="243" spans="1:28" s="3" customFormat="1" ht="17.25" customHeight="1" x14ac:dyDescent="0.2">
      <c r="A243" s="27">
        <v>100932</v>
      </c>
      <c r="B243" s="42" t="s">
        <v>165</v>
      </c>
      <c r="C243" s="38" t="s">
        <v>64</v>
      </c>
      <c r="D243" s="40">
        <v>4019238619416</v>
      </c>
      <c r="E243" s="38" t="s">
        <v>244</v>
      </c>
      <c r="F243" s="38" t="s">
        <v>302</v>
      </c>
      <c r="G243" s="43" t="s">
        <v>340</v>
      </c>
      <c r="H243" s="40">
        <v>3</v>
      </c>
      <c r="I243" s="81">
        <v>180</v>
      </c>
      <c r="J243" s="38" t="s">
        <v>369</v>
      </c>
      <c r="K243" s="81">
        <v>710</v>
      </c>
      <c r="L243" s="101">
        <v>3.5</v>
      </c>
      <c r="M243" s="101">
        <v>4.5</v>
      </c>
      <c r="N243" s="39" t="s">
        <v>165</v>
      </c>
      <c r="O243" s="39" t="s">
        <v>165</v>
      </c>
      <c r="P243" s="39" t="s">
        <v>165</v>
      </c>
      <c r="Q243" s="39"/>
      <c r="R243" s="39"/>
      <c r="S243" s="39"/>
      <c r="T243" s="39"/>
      <c r="U243" s="39"/>
      <c r="V243" s="39"/>
      <c r="W243" s="39"/>
      <c r="X243" s="39"/>
      <c r="Y243" s="39"/>
      <c r="Z243" s="118" t="s">
        <v>210</v>
      </c>
      <c r="AB243" s="222"/>
    </row>
    <row r="244" spans="1:28" s="3" customFormat="1" ht="17.25" customHeight="1" x14ac:dyDescent="0.2">
      <c r="A244" s="27">
        <v>150114</v>
      </c>
      <c r="B244" s="42" t="s">
        <v>165</v>
      </c>
      <c r="C244" s="38" t="s">
        <v>64</v>
      </c>
      <c r="D244" s="40">
        <v>4019238619331</v>
      </c>
      <c r="E244" s="38" t="s">
        <v>244</v>
      </c>
      <c r="F244" s="38" t="s">
        <v>302</v>
      </c>
      <c r="G244" s="43" t="s">
        <v>323</v>
      </c>
      <c r="H244" s="40">
        <v>3</v>
      </c>
      <c r="I244" s="81">
        <v>180</v>
      </c>
      <c r="J244" s="38" t="s">
        <v>249</v>
      </c>
      <c r="K244" s="81">
        <v>615</v>
      </c>
      <c r="L244" s="101">
        <v>3.5</v>
      </c>
      <c r="M244" s="101">
        <v>4.5</v>
      </c>
      <c r="N244" s="39" t="s">
        <v>165</v>
      </c>
      <c r="O244" s="39" t="s">
        <v>165</v>
      </c>
      <c r="P244" s="39" t="s">
        <v>62</v>
      </c>
      <c r="Q244" s="39"/>
      <c r="R244" s="39"/>
      <c r="S244" s="39"/>
      <c r="T244" s="39"/>
      <c r="U244" s="39"/>
      <c r="V244" s="39"/>
      <c r="W244" s="39"/>
      <c r="X244" s="39"/>
      <c r="Y244" s="39"/>
      <c r="Z244" s="118" t="s">
        <v>210</v>
      </c>
      <c r="AB244" s="222"/>
    </row>
    <row r="245" spans="1:28" s="3" customFormat="1" ht="17.25" customHeight="1" x14ac:dyDescent="0.2">
      <c r="A245" s="8" t="s">
        <v>300</v>
      </c>
      <c r="B245" s="29"/>
      <c r="C245" s="24"/>
      <c r="D245" s="70"/>
      <c r="E245" s="16"/>
      <c r="F245" s="24"/>
      <c r="G245" s="26"/>
      <c r="H245" s="70"/>
      <c r="I245" s="80"/>
      <c r="J245" s="16"/>
      <c r="K245" s="80"/>
      <c r="L245" s="99"/>
      <c r="M245" s="10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24"/>
      <c r="AB245" s="222"/>
    </row>
    <row r="246" spans="1:28" s="3" customFormat="1" ht="17.25" customHeight="1" x14ac:dyDescent="0.2">
      <c r="A246" s="27">
        <v>100863</v>
      </c>
      <c r="B246" s="42" t="s">
        <v>165</v>
      </c>
      <c r="C246" s="38" t="s">
        <v>51</v>
      </c>
      <c r="D246" s="40">
        <v>4019238612530</v>
      </c>
      <c r="E246" s="38" t="s">
        <v>201</v>
      </c>
      <c r="F246" s="38" t="s">
        <v>302</v>
      </c>
      <c r="G246" s="43" t="s">
        <v>323</v>
      </c>
      <c r="H246" s="40">
        <v>3</v>
      </c>
      <c r="I246" s="81">
        <v>180</v>
      </c>
      <c r="J246" s="38" t="s">
        <v>250</v>
      </c>
      <c r="K246" s="81">
        <v>460</v>
      </c>
      <c r="L246" s="101">
        <v>3.5</v>
      </c>
      <c r="M246" s="101">
        <v>4.5</v>
      </c>
      <c r="N246" s="39" t="s">
        <v>62</v>
      </c>
      <c r="O246" s="39" t="s">
        <v>62</v>
      </c>
      <c r="P246" s="39" t="s">
        <v>165</v>
      </c>
      <c r="Q246" s="39"/>
      <c r="R246" s="39"/>
      <c r="S246" s="39"/>
      <c r="T246" s="39"/>
      <c r="U246" s="39"/>
      <c r="V246" s="39"/>
      <c r="W246" s="39" t="s">
        <v>62</v>
      </c>
      <c r="X246" s="39"/>
      <c r="Y246" s="39"/>
      <c r="Z246" s="118" t="s">
        <v>210</v>
      </c>
      <c r="AB246" s="222"/>
    </row>
    <row r="247" spans="1:28" s="3" customFormat="1" ht="17.25" customHeight="1" x14ac:dyDescent="0.2">
      <c r="A247" s="27">
        <v>100861</v>
      </c>
      <c r="B247" s="42" t="s">
        <v>165</v>
      </c>
      <c r="C247" s="38" t="s">
        <v>64</v>
      </c>
      <c r="D247" s="40">
        <v>4019238612554</v>
      </c>
      <c r="E247" s="38" t="s">
        <v>244</v>
      </c>
      <c r="F247" s="38" t="s">
        <v>302</v>
      </c>
      <c r="G247" s="43" t="s">
        <v>323</v>
      </c>
      <c r="H247" s="40">
        <v>3</v>
      </c>
      <c r="I247" s="81">
        <v>180</v>
      </c>
      <c r="J247" s="38" t="s">
        <v>250</v>
      </c>
      <c r="K247" s="81">
        <v>540</v>
      </c>
      <c r="L247" s="101">
        <v>3.5</v>
      </c>
      <c r="M247" s="101">
        <v>4.5</v>
      </c>
      <c r="N247" s="39" t="s">
        <v>62</v>
      </c>
      <c r="O247" s="39" t="s">
        <v>62</v>
      </c>
      <c r="P247" s="39" t="s">
        <v>165</v>
      </c>
      <c r="Q247" s="39"/>
      <c r="R247" s="39"/>
      <c r="S247" s="39"/>
      <c r="T247" s="39"/>
      <c r="U247" s="39"/>
      <c r="V247" s="39"/>
      <c r="W247" s="39" t="s">
        <v>62</v>
      </c>
      <c r="X247" s="39"/>
      <c r="Y247" s="39"/>
      <c r="Z247" s="118" t="s">
        <v>210</v>
      </c>
      <c r="AB247" s="222"/>
    </row>
    <row r="248" spans="1:28" s="3" customFormat="1" ht="17.25" customHeight="1" x14ac:dyDescent="0.2">
      <c r="A248" s="8" t="s">
        <v>21</v>
      </c>
      <c r="B248" s="29"/>
      <c r="C248" s="24"/>
      <c r="D248" s="70"/>
      <c r="E248" s="16"/>
      <c r="F248" s="24"/>
      <c r="G248" s="26"/>
      <c r="H248" s="70"/>
      <c r="I248" s="80"/>
      <c r="J248" s="16"/>
      <c r="K248" s="80"/>
      <c r="L248" s="99"/>
      <c r="M248" s="10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24"/>
      <c r="AB248" s="222"/>
    </row>
    <row r="249" spans="1:28" s="3" customFormat="1" ht="17.25" customHeight="1" x14ac:dyDescent="0.2">
      <c r="A249" s="27">
        <v>100371</v>
      </c>
      <c r="B249" s="42" t="s">
        <v>165</v>
      </c>
      <c r="C249" s="38" t="s">
        <v>69</v>
      </c>
      <c r="D249" s="40">
        <v>4019238502817</v>
      </c>
      <c r="E249" s="38" t="s">
        <v>70</v>
      </c>
      <c r="F249" s="38" t="s">
        <v>21</v>
      </c>
      <c r="G249" s="43" t="s">
        <v>340</v>
      </c>
      <c r="H249" s="40">
        <v>3</v>
      </c>
      <c r="I249" s="81">
        <v>84</v>
      </c>
      <c r="J249" s="38" t="s">
        <v>294</v>
      </c>
      <c r="K249" s="81">
        <v>680</v>
      </c>
      <c r="L249" s="101">
        <v>3.5</v>
      </c>
      <c r="M249" s="101">
        <v>4.5</v>
      </c>
      <c r="N249" s="39" t="s">
        <v>165</v>
      </c>
      <c r="O249" s="39" t="s">
        <v>165</v>
      </c>
      <c r="P249" s="39" t="s">
        <v>165</v>
      </c>
      <c r="Q249" s="39"/>
      <c r="R249" s="39"/>
      <c r="S249" s="39"/>
      <c r="T249" s="39"/>
      <c r="U249" s="39"/>
      <c r="V249" s="39"/>
      <c r="W249" s="39"/>
      <c r="X249" s="39"/>
      <c r="Y249" s="39"/>
      <c r="Z249" s="118" t="s">
        <v>210</v>
      </c>
      <c r="AB249" s="222"/>
    </row>
    <row r="250" spans="1:28" s="3" customFormat="1" ht="17.25" customHeight="1" x14ac:dyDescent="0.2">
      <c r="A250" s="27">
        <v>150002</v>
      </c>
      <c r="B250" s="42" t="s">
        <v>165</v>
      </c>
      <c r="C250" s="38" t="s">
        <v>69</v>
      </c>
      <c r="D250" s="40">
        <v>4019238586558</v>
      </c>
      <c r="E250" s="38" t="s">
        <v>70</v>
      </c>
      <c r="F250" s="38" t="s">
        <v>21</v>
      </c>
      <c r="G250" s="43" t="s">
        <v>323</v>
      </c>
      <c r="H250" s="40">
        <v>3</v>
      </c>
      <c r="I250" s="81">
        <v>180</v>
      </c>
      <c r="J250" s="38" t="s">
        <v>249</v>
      </c>
      <c r="K250" s="81">
        <v>620</v>
      </c>
      <c r="L250" s="101">
        <v>3.5</v>
      </c>
      <c r="M250" s="101">
        <v>4.5</v>
      </c>
      <c r="N250" s="39" t="s">
        <v>165</v>
      </c>
      <c r="O250" s="39" t="s">
        <v>165</v>
      </c>
      <c r="P250" s="39" t="s">
        <v>62</v>
      </c>
      <c r="Q250" s="39"/>
      <c r="R250" s="39"/>
      <c r="S250" s="39"/>
      <c r="T250" s="39"/>
      <c r="U250" s="39"/>
      <c r="V250" s="39"/>
      <c r="W250" s="39"/>
      <c r="X250" s="39"/>
      <c r="Y250" s="39"/>
      <c r="Z250" s="118" t="s">
        <v>210</v>
      </c>
      <c r="AB250" s="222"/>
    </row>
    <row r="251" spans="1:28" s="3" customFormat="1" ht="17.25" customHeight="1" x14ac:dyDescent="0.2">
      <c r="A251" s="27">
        <v>100912</v>
      </c>
      <c r="B251" s="42" t="s">
        <v>165</v>
      </c>
      <c r="C251" s="38" t="s">
        <v>278</v>
      </c>
      <c r="D251" s="40">
        <v>4019238618839</v>
      </c>
      <c r="E251" s="38" t="s">
        <v>299</v>
      </c>
      <c r="F251" s="38" t="s">
        <v>21</v>
      </c>
      <c r="G251" s="43" t="s">
        <v>340</v>
      </c>
      <c r="H251" s="40">
        <v>3</v>
      </c>
      <c r="I251" s="81">
        <v>180</v>
      </c>
      <c r="J251" s="38" t="s">
        <v>369</v>
      </c>
      <c r="K251" s="81">
        <v>710</v>
      </c>
      <c r="L251" s="101">
        <v>3.5</v>
      </c>
      <c r="M251" s="101">
        <v>4.5</v>
      </c>
      <c r="N251" s="39" t="s">
        <v>165</v>
      </c>
      <c r="O251" s="39" t="s">
        <v>165</v>
      </c>
      <c r="P251" s="39" t="s">
        <v>165</v>
      </c>
      <c r="Q251" s="39"/>
      <c r="R251" s="39"/>
      <c r="S251" s="39"/>
      <c r="T251" s="39"/>
      <c r="U251" s="39"/>
      <c r="V251" s="39"/>
      <c r="W251" s="39"/>
      <c r="X251" s="39"/>
      <c r="Y251" s="39"/>
      <c r="Z251" s="118" t="s">
        <v>210</v>
      </c>
      <c r="AB251" s="222"/>
    </row>
    <row r="252" spans="1:28" s="3" customFormat="1" ht="17.25" customHeight="1" x14ac:dyDescent="0.2">
      <c r="A252" s="27">
        <v>150095</v>
      </c>
      <c r="B252" s="42" t="s">
        <v>165</v>
      </c>
      <c r="C252" s="38" t="s">
        <v>278</v>
      </c>
      <c r="D252" s="40">
        <v>4019238610420</v>
      </c>
      <c r="E252" s="38" t="s">
        <v>299</v>
      </c>
      <c r="F252" s="38" t="s">
        <v>21</v>
      </c>
      <c r="G252" s="43" t="s">
        <v>323</v>
      </c>
      <c r="H252" s="40">
        <v>3</v>
      </c>
      <c r="I252" s="81">
        <v>180</v>
      </c>
      <c r="J252" s="38" t="s">
        <v>368</v>
      </c>
      <c r="K252" s="81">
        <v>655</v>
      </c>
      <c r="L252" s="101">
        <v>3.5</v>
      </c>
      <c r="M252" s="101">
        <v>4.5</v>
      </c>
      <c r="N252" s="39" t="s">
        <v>165</v>
      </c>
      <c r="O252" s="39" t="s">
        <v>165</v>
      </c>
      <c r="P252" s="39" t="s">
        <v>62</v>
      </c>
      <c r="Q252" s="39"/>
      <c r="R252" s="39"/>
      <c r="S252" s="39"/>
      <c r="T252" s="39"/>
      <c r="U252" s="39"/>
      <c r="V252" s="39"/>
      <c r="W252" s="39"/>
      <c r="X252" s="39"/>
      <c r="Y252" s="39"/>
      <c r="Z252" s="118" t="s">
        <v>210</v>
      </c>
      <c r="AB252" s="222"/>
    </row>
    <row r="253" spans="1:28" s="3" customFormat="1" ht="17.25" customHeight="1" x14ac:dyDescent="0.2">
      <c r="A253" s="27">
        <v>100569</v>
      </c>
      <c r="B253" s="42" t="s">
        <v>165</v>
      </c>
      <c r="C253" s="38" t="s">
        <v>42</v>
      </c>
      <c r="D253" s="40">
        <v>4019238575576</v>
      </c>
      <c r="E253" s="38" t="s">
        <v>245</v>
      </c>
      <c r="F253" s="38" t="s">
        <v>21</v>
      </c>
      <c r="G253" s="43" t="s">
        <v>340</v>
      </c>
      <c r="H253" s="40">
        <v>3</v>
      </c>
      <c r="I253" s="81">
        <v>180</v>
      </c>
      <c r="J253" s="38" t="s">
        <v>369</v>
      </c>
      <c r="K253" s="81">
        <v>750</v>
      </c>
      <c r="L253" s="101">
        <v>3.5</v>
      </c>
      <c r="M253" s="101">
        <v>4.5</v>
      </c>
      <c r="N253" s="39" t="s">
        <v>165</v>
      </c>
      <c r="O253" s="39" t="s">
        <v>165</v>
      </c>
      <c r="P253" s="39" t="s">
        <v>165</v>
      </c>
      <c r="Q253" s="39"/>
      <c r="R253" s="39"/>
      <c r="S253" s="39"/>
      <c r="T253" s="39"/>
      <c r="U253" s="39"/>
      <c r="V253" s="39"/>
      <c r="W253" s="39"/>
      <c r="X253" s="39"/>
      <c r="Y253" s="39"/>
      <c r="Z253" s="118" t="s">
        <v>210</v>
      </c>
      <c r="AB253" s="222"/>
    </row>
    <row r="254" spans="1:28" s="3" customFormat="1" ht="17.25" customHeight="1" x14ac:dyDescent="0.2">
      <c r="A254" s="27">
        <v>150045</v>
      </c>
      <c r="B254" s="42" t="s">
        <v>165</v>
      </c>
      <c r="C254" s="38" t="s">
        <v>42</v>
      </c>
      <c r="D254" s="40">
        <v>4019238589962</v>
      </c>
      <c r="E254" s="38" t="s">
        <v>245</v>
      </c>
      <c r="F254" s="38" t="s">
        <v>21</v>
      </c>
      <c r="G254" s="43" t="s">
        <v>323</v>
      </c>
      <c r="H254" s="40">
        <v>3</v>
      </c>
      <c r="I254" s="81">
        <v>180</v>
      </c>
      <c r="J254" s="38" t="s">
        <v>368</v>
      </c>
      <c r="K254" s="81">
        <v>690</v>
      </c>
      <c r="L254" s="101">
        <v>3.5</v>
      </c>
      <c r="M254" s="101">
        <v>4.5</v>
      </c>
      <c r="N254" s="39" t="s">
        <v>165</v>
      </c>
      <c r="O254" s="39" t="s">
        <v>165</v>
      </c>
      <c r="P254" s="39" t="s">
        <v>62</v>
      </c>
      <c r="Q254" s="39"/>
      <c r="R254" s="39"/>
      <c r="S254" s="39"/>
      <c r="T254" s="39"/>
      <c r="U254" s="39"/>
      <c r="V254" s="39"/>
      <c r="W254" s="39"/>
      <c r="X254" s="39"/>
      <c r="Y254" s="39"/>
      <c r="Z254" s="118" t="s">
        <v>210</v>
      </c>
      <c r="AB254" s="222"/>
    </row>
    <row r="255" spans="1:28" s="3" customFormat="1" ht="17.25" customHeight="1" x14ac:dyDescent="0.2">
      <c r="A255" s="8" t="s">
        <v>259</v>
      </c>
      <c r="B255" s="29"/>
      <c r="C255" s="24"/>
      <c r="D255" s="70"/>
      <c r="E255" s="16"/>
      <c r="F255" s="24"/>
      <c r="G255" s="26"/>
      <c r="H255" s="70"/>
      <c r="I255" s="80"/>
      <c r="J255" s="16"/>
      <c r="K255" s="80"/>
      <c r="L255" s="99"/>
      <c r="M255" s="10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24"/>
      <c r="AB255" s="222"/>
    </row>
    <row r="256" spans="1:28" s="3" customFormat="1" ht="17.25" customHeight="1" x14ac:dyDescent="0.2">
      <c r="A256" s="27">
        <v>100523</v>
      </c>
      <c r="B256" s="42" t="s">
        <v>165</v>
      </c>
      <c r="C256" s="38" t="s">
        <v>69</v>
      </c>
      <c r="D256" s="40">
        <v>4019238573251</v>
      </c>
      <c r="E256" s="38" t="s">
        <v>70</v>
      </c>
      <c r="F256" s="38" t="s">
        <v>21</v>
      </c>
      <c r="G256" s="43" t="s">
        <v>323</v>
      </c>
      <c r="H256" s="40">
        <v>3</v>
      </c>
      <c r="I256" s="81">
        <v>180</v>
      </c>
      <c r="J256" s="38" t="s">
        <v>250</v>
      </c>
      <c r="K256" s="81">
        <v>500</v>
      </c>
      <c r="L256" s="101">
        <v>3.5</v>
      </c>
      <c r="M256" s="101">
        <v>4.5</v>
      </c>
      <c r="N256" s="39" t="s">
        <v>62</v>
      </c>
      <c r="O256" s="39" t="s">
        <v>62</v>
      </c>
      <c r="P256" s="39" t="s">
        <v>165</v>
      </c>
      <c r="Q256" s="39"/>
      <c r="R256" s="39"/>
      <c r="S256" s="39"/>
      <c r="T256" s="39"/>
      <c r="U256" s="39"/>
      <c r="V256" s="39"/>
      <c r="W256" s="39" t="s">
        <v>62</v>
      </c>
      <c r="X256" s="39"/>
      <c r="Y256" s="39"/>
      <c r="Z256" s="118" t="s">
        <v>210</v>
      </c>
      <c r="AB256" s="222"/>
    </row>
    <row r="257" spans="1:28" s="3" customFormat="1" ht="17.25" customHeight="1" x14ac:dyDescent="0.2">
      <c r="A257" s="27">
        <v>100911</v>
      </c>
      <c r="B257" s="42" t="s">
        <v>165</v>
      </c>
      <c r="C257" s="38" t="s">
        <v>278</v>
      </c>
      <c r="D257" s="40">
        <v>4019238618846</v>
      </c>
      <c r="E257" s="38" t="s">
        <v>299</v>
      </c>
      <c r="F257" s="38" t="s">
        <v>21</v>
      </c>
      <c r="G257" s="43" t="s">
        <v>323</v>
      </c>
      <c r="H257" s="40">
        <v>3</v>
      </c>
      <c r="I257" s="81">
        <v>180</v>
      </c>
      <c r="J257" s="38" t="s">
        <v>367</v>
      </c>
      <c r="K257" s="81">
        <v>525</v>
      </c>
      <c r="L257" s="101">
        <v>3.5</v>
      </c>
      <c r="M257" s="101">
        <v>4.5</v>
      </c>
      <c r="N257" s="39" t="s">
        <v>62</v>
      </c>
      <c r="O257" s="39" t="s">
        <v>62</v>
      </c>
      <c r="P257" s="39" t="s">
        <v>165</v>
      </c>
      <c r="Q257" s="39"/>
      <c r="R257" s="39"/>
      <c r="S257" s="39"/>
      <c r="T257" s="39"/>
      <c r="U257" s="39"/>
      <c r="V257" s="39"/>
      <c r="W257" s="39" t="s">
        <v>62</v>
      </c>
      <c r="X257" s="39"/>
      <c r="Y257" s="39"/>
      <c r="Z257" s="118" t="s">
        <v>210</v>
      </c>
      <c r="AB257" s="222"/>
    </row>
    <row r="258" spans="1:28" s="3" customFormat="1" ht="17.25" customHeight="1" x14ac:dyDescent="0.2">
      <c r="A258" s="27">
        <v>100531</v>
      </c>
      <c r="B258" s="42" t="s">
        <v>165</v>
      </c>
      <c r="C258" s="38" t="s">
        <v>42</v>
      </c>
      <c r="D258" s="40">
        <v>4019238573367</v>
      </c>
      <c r="E258" s="38" t="s">
        <v>245</v>
      </c>
      <c r="F258" s="38" t="s">
        <v>21</v>
      </c>
      <c r="G258" s="43" t="s">
        <v>323</v>
      </c>
      <c r="H258" s="40">
        <v>3</v>
      </c>
      <c r="I258" s="81">
        <v>180</v>
      </c>
      <c r="J258" s="38" t="s">
        <v>367</v>
      </c>
      <c r="K258" s="81">
        <v>555</v>
      </c>
      <c r="L258" s="101">
        <v>3.5</v>
      </c>
      <c r="M258" s="101">
        <v>4.5</v>
      </c>
      <c r="N258" s="39" t="s">
        <v>62</v>
      </c>
      <c r="O258" s="39" t="s">
        <v>62</v>
      </c>
      <c r="P258" s="39" t="s">
        <v>165</v>
      </c>
      <c r="Q258" s="39"/>
      <c r="R258" s="39"/>
      <c r="S258" s="39"/>
      <c r="T258" s="39"/>
      <c r="U258" s="39"/>
      <c r="V258" s="39"/>
      <c r="W258" s="39" t="s">
        <v>62</v>
      </c>
      <c r="X258" s="39"/>
      <c r="Y258" s="39"/>
      <c r="Z258" s="118" t="s">
        <v>210</v>
      </c>
      <c r="AB258" s="222"/>
    </row>
    <row r="259" spans="1:28" s="3" customFormat="1" ht="17.25" customHeight="1" x14ac:dyDescent="0.2">
      <c r="A259" s="8" t="s">
        <v>14</v>
      </c>
      <c r="B259" s="29"/>
      <c r="C259" s="24"/>
      <c r="D259" s="70"/>
      <c r="E259" s="16"/>
      <c r="F259" s="24"/>
      <c r="G259" s="26"/>
      <c r="H259" s="70"/>
      <c r="I259" s="80"/>
      <c r="J259" s="16"/>
      <c r="K259" s="80"/>
      <c r="L259" s="99"/>
      <c r="M259" s="10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24"/>
      <c r="AB259" s="222"/>
    </row>
    <row r="260" spans="1:28" s="3" customFormat="1" ht="17.25" customHeight="1" x14ac:dyDescent="0.2">
      <c r="A260" s="27">
        <v>100524</v>
      </c>
      <c r="B260" s="42" t="s">
        <v>165</v>
      </c>
      <c r="C260" s="38" t="s">
        <v>69</v>
      </c>
      <c r="D260" s="40">
        <v>4019238573268</v>
      </c>
      <c r="E260" s="38" t="s">
        <v>70</v>
      </c>
      <c r="F260" s="38" t="s">
        <v>21</v>
      </c>
      <c r="G260" s="43" t="s">
        <v>323</v>
      </c>
      <c r="H260" s="40">
        <v>4</v>
      </c>
      <c r="I260" s="81">
        <v>240</v>
      </c>
      <c r="J260" s="38" t="s">
        <v>252</v>
      </c>
      <c r="K260" s="81">
        <v>595</v>
      </c>
      <c r="L260" s="101">
        <v>3.5</v>
      </c>
      <c r="M260" s="101">
        <v>4.5</v>
      </c>
      <c r="N260" s="39" t="s">
        <v>62</v>
      </c>
      <c r="O260" s="39" t="s">
        <v>62</v>
      </c>
      <c r="P260" s="39" t="s">
        <v>165</v>
      </c>
      <c r="Q260" s="39" t="s">
        <v>62</v>
      </c>
      <c r="R260" s="39"/>
      <c r="S260" s="39"/>
      <c r="T260" s="39"/>
      <c r="U260" s="39"/>
      <c r="V260" s="39"/>
      <c r="W260" s="39"/>
      <c r="X260" s="39"/>
      <c r="Y260" s="39"/>
      <c r="Z260" s="118" t="s">
        <v>210</v>
      </c>
      <c r="AB260" s="222"/>
    </row>
    <row r="261" spans="1:28" s="3" customFormat="1" ht="17.25" customHeight="1" x14ac:dyDescent="0.2">
      <c r="A261" s="27">
        <v>100910</v>
      </c>
      <c r="B261" s="42" t="s">
        <v>165</v>
      </c>
      <c r="C261" s="38" t="s">
        <v>278</v>
      </c>
      <c r="D261" s="40">
        <v>4019238618853</v>
      </c>
      <c r="E261" s="38" t="s">
        <v>299</v>
      </c>
      <c r="F261" s="38" t="s">
        <v>21</v>
      </c>
      <c r="G261" s="43" t="s">
        <v>323</v>
      </c>
      <c r="H261" s="40">
        <v>4</v>
      </c>
      <c r="I261" s="81">
        <v>240</v>
      </c>
      <c r="J261" s="38" t="s">
        <v>252</v>
      </c>
      <c r="K261" s="81">
        <v>620</v>
      </c>
      <c r="L261" s="101">
        <v>3.5</v>
      </c>
      <c r="M261" s="101">
        <v>4.5</v>
      </c>
      <c r="N261" s="39" t="s">
        <v>62</v>
      </c>
      <c r="O261" s="39" t="s">
        <v>62</v>
      </c>
      <c r="P261" s="39" t="s">
        <v>165</v>
      </c>
      <c r="Q261" s="39" t="s">
        <v>62</v>
      </c>
      <c r="R261" s="39"/>
      <c r="S261" s="39"/>
      <c r="T261" s="39"/>
      <c r="U261" s="39"/>
      <c r="V261" s="39"/>
      <c r="W261" s="39"/>
      <c r="X261" s="39"/>
      <c r="Y261" s="39"/>
      <c r="Z261" s="118" t="s">
        <v>210</v>
      </c>
      <c r="AB261" s="222"/>
    </row>
    <row r="262" spans="1:28" s="3" customFormat="1" ht="17.25" customHeight="1" x14ac:dyDescent="0.2">
      <c r="A262" s="27">
        <v>100532</v>
      </c>
      <c r="B262" s="42" t="s">
        <v>165</v>
      </c>
      <c r="C262" s="38" t="s">
        <v>42</v>
      </c>
      <c r="D262" s="40">
        <v>4019238573374</v>
      </c>
      <c r="E262" s="38" t="s">
        <v>245</v>
      </c>
      <c r="F262" s="38" t="s">
        <v>21</v>
      </c>
      <c r="G262" s="43" t="s">
        <v>323</v>
      </c>
      <c r="H262" s="40">
        <v>4</v>
      </c>
      <c r="I262" s="81">
        <v>240</v>
      </c>
      <c r="J262" s="38" t="s">
        <v>374</v>
      </c>
      <c r="K262" s="81">
        <v>655</v>
      </c>
      <c r="L262" s="101">
        <v>3.5</v>
      </c>
      <c r="M262" s="101">
        <v>4.5</v>
      </c>
      <c r="N262" s="39" t="s">
        <v>62</v>
      </c>
      <c r="O262" s="39" t="s">
        <v>62</v>
      </c>
      <c r="P262" s="39" t="s">
        <v>165</v>
      </c>
      <c r="Q262" s="39" t="s">
        <v>62</v>
      </c>
      <c r="R262" s="39"/>
      <c r="S262" s="39"/>
      <c r="T262" s="39"/>
      <c r="U262" s="39"/>
      <c r="V262" s="39"/>
      <c r="W262" s="39"/>
      <c r="X262" s="39"/>
      <c r="Y262" s="39"/>
      <c r="Z262" s="118" t="s">
        <v>210</v>
      </c>
      <c r="AB262" s="222"/>
    </row>
    <row r="263" spans="1:28" s="3" customFormat="1" ht="17.25" customHeight="1" x14ac:dyDescent="0.2">
      <c r="A263" s="8" t="s">
        <v>22</v>
      </c>
      <c r="B263" s="29"/>
      <c r="C263" s="24"/>
      <c r="D263" s="70"/>
      <c r="E263" s="16"/>
      <c r="F263" s="24"/>
      <c r="G263" s="26"/>
      <c r="H263" s="70"/>
      <c r="I263" s="80"/>
      <c r="J263" s="16"/>
      <c r="K263" s="80"/>
      <c r="L263" s="99"/>
      <c r="M263" s="10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24"/>
      <c r="AB263" s="222"/>
    </row>
    <row r="264" spans="1:28" s="3" customFormat="1" ht="17.25" customHeight="1" x14ac:dyDescent="0.2">
      <c r="A264" s="27">
        <v>100373</v>
      </c>
      <c r="B264" s="42" t="s">
        <v>165</v>
      </c>
      <c r="C264" s="38" t="s">
        <v>71</v>
      </c>
      <c r="D264" s="40">
        <v>4019238502831</v>
      </c>
      <c r="E264" s="38" t="s">
        <v>33</v>
      </c>
      <c r="F264" s="38" t="s">
        <v>22</v>
      </c>
      <c r="G264" s="43" t="s">
        <v>340</v>
      </c>
      <c r="H264" s="40">
        <v>3</v>
      </c>
      <c r="I264" s="81">
        <v>84</v>
      </c>
      <c r="J264" s="38" t="s">
        <v>294</v>
      </c>
      <c r="K264" s="81">
        <v>780</v>
      </c>
      <c r="L264" s="101">
        <v>3.5</v>
      </c>
      <c r="M264" s="101">
        <v>4.5</v>
      </c>
      <c r="N264" s="39" t="s">
        <v>165</v>
      </c>
      <c r="O264" s="39" t="s">
        <v>165</v>
      </c>
      <c r="P264" s="39" t="s">
        <v>165</v>
      </c>
      <c r="Q264" s="39"/>
      <c r="R264" s="39"/>
      <c r="S264" s="39"/>
      <c r="T264" s="39"/>
      <c r="U264" s="39"/>
      <c r="V264" s="39"/>
      <c r="W264" s="39"/>
      <c r="X264" s="39"/>
      <c r="Y264" s="39"/>
      <c r="Z264" s="118" t="s">
        <v>210</v>
      </c>
      <c r="AB264" s="222"/>
    </row>
    <row r="265" spans="1:28" s="3" customFormat="1" ht="17.25" customHeight="1" x14ac:dyDescent="0.2">
      <c r="A265" s="27">
        <v>150041</v>
      </c>
      <c r="B265" s="42" t="s">
        <v>165</v>
      </c>
      <c r="C265" s="38" t="s">
        <v>71</v>
      </c>
      <c r="D265" s="40">
        <v>4019238590029</v>
      </c>
      <c r="E265" s="38" t="s">
        <v>33</v>
      </c>
      <c r="F265" s="38" t="s">
        <v>22</v>
      </c>
      <c r="G265" s="43" t="s">
        <v>323</v>
      </c>
      <c r="H265" s="40">
        <v>3</v>
      </c>
      <c r="I265" s="81">
        <v>180</v>
      </c>
      <c r="J265" s="38" t="s">
        <v>249</v>
      </c>
      <c r="K265" s="81">
        <v>660</v>
      </c>
      <c r="L265" s="101">
        <v>3.5</v>
      </c>
      <c r="M265" s="101">
        <v>4.5</v>
      </c>
      <c r="N265" s="39" t="s">
        <v>165</v>
      </c>
      <c r="O265" s="39" t="s">
        <v>165</v>
      </c>
      <c r="P265" s="39" t="s">
        <v>62</v>
      </c>
      <c r="Q265" s="39"/>
      <c r="R265" s="39"/>
      <c r="S265" s="39"/>
      <c r="T265" s="39"/>
      <c r="U265" s="39"/>
      <c r="V265" s="39"/>
      <c r="W265" s="39"/>
      <c r="X265" s="39"/>
      <c r="Y265" s="39"/>
      <c r="Z265" s="118" t="s">
        <v>210</v>
      </c>
      <c r="AB265" s="222"/>
    </row>
    <row r="266" spans="1:28" s="3" customFormat="1" ht="17.25" customHeight="1" x14ac:dyDescent="0.2">
      <c r="A266" s="27">
        <v>100802</v>
      </c>
      <c r="B266" s="42" t="s">
        <v>165</v>
      </c>
      <c r="C266" s="38" t="s">
        <v>269</v>
      </c>
      <c r="D266" s="40">
        <v>4019238601787</v>
      </c>
      <c r="E266" s="38" t="s">
        <v>270</v>
      </c>
      <c r="F266" s="38" t="s">
        <v>22</v>
      </c>
      <c r="G266" s="43" t="s">
        <v>340</v>
      </c>
      <c r="H266" s="40">
        <v>3</v>
      </c>
      <c r="I266" s="81">
        <v>180</v>
      </c>
      <c r="J266" s="38" t="s">
        <v>369</v>
      </c>
      <c r="K266" s="81">
        <v>800</v>
      </c>
      <c r="L266" s="101">
        <v>3.5</v>
      </c>
      <c r="M266" s="101">
        <v>4.5</v>
      </c>
      <c r="N266" s="39" t="s">
        <v>165</v>
      </c>
      <c r="O266" s="39" t="s">
        <v>165</v>
      </c>
      <c r="P266" s="39" t="s">
        <v>165</v>
      </c>
      <c r="Q266" s="39"/>
      <c r="R266" s="39"/>
      <c r="S266" s="39"/>
      <c r="T266" s="39"/>
      <c r="U266" s="39"/>
      <c r="V266" s="39"/>
      <c r="W266" s="39"/>
      <c r="X266" s="39"/>
      <c r="Y266" s="39"/>
      <c r="Z266" s="118" t="s">
        <v>210</v>
      </c>
      <c r="AB266" s="222"/>
    </row>
    <row r="267" spans="1:28" s="3" customFormat="1" ht="17.25" customHeight="1" x14ac:dyDescent="0.2">
      <c r="A267" s="27">
        <v>150110</v>
      </c>
      <c r="B267" s="42" t="s">
        <v>165</v>
      </c>
      <c r="C267" s="38" t="s">
        <v>269</v>
      </c>
      <c r="D267" s="40">
        <v>4019238619003</v>
      </c>
      <c r="E267" s="38" t="s">
        <v>270</v>
      </c>
      <c r="F267" s="38" t="s">
        <v>22</v>
      </c>
      <c r="G267" s="43" t="s">
        <v>323</v>
      </c>
      <c r="H267" s="40">
        <v>3</v>
      </c>
      <c r="I267" s="81">
        <v>180</v>
      </c>
      <c r="J267" s="38" t="s">
        <v>368</v>
      </c>
      <c r="K267" s="81">
        <v>750</v>
      </c>
      <c r="L267" s="101">
        <v>3.5</v>
      </c>
      <c r="M267" s="101">
        <v>4.5</v>
      </c>
      <c r="N267" s="39" t="s">
        <v>165</v>
      </c>
      <c r="O267" s="39" t="s">
        <v>165</v>
      </c>
      <c r="P267" s="39" t="s">
        <v>62</v>
      </c>
      <c r="Q267" s="39"/>
      <c r="R267" s="39"/>
      <c r="S267" s="39"/>
      <c r="T267" s="39"/>
      <c r="U267" s="39"/>
      <c r="V267" s="39"/>
      <c r="W267" s="39"/>
      <c r="X267" s="39"/>
      <c r="Y267" s="39"/>
      <c r="Z267" s="118" t="s">
        <v>210</v>
      </c>
      <c r="AB267" s="222"/>
    </row>
    <row r="268" spans="1:28" s="3" customFormat="1" ht="17.25" customHeight="1" x14ac:dyDescent="0.2">
      <c r="A268" s="27">
        <v>100585</v>
      </c>
      <c r="B268" s="42" t="s">
        <v>165</v>
      </c>
      <c r="C268" s="38" t="s">
        <v>41</v>
      </c>
      <c r="D268" s="40">
        <v>4019238576573</v>
      </c>
      <c r="E268" s="38" t="s">
        <v>246</v>
      </c>
      <c r="F268" s="38" t="s">
        <v>22</v>
      </c>
      <c r="G268" s="43" t="s">
        <v>340</v>
      </c>
      <c r="H268" s="40">
        <v>3</v>
      </c>
      <c r="I268" s="81">
        <v>180</v>
      </c>
      <c r="J268" s="38" t="s">
        <v>294</v>
      </c>
      <c r="K268" s="81">
        <v>850</v>
      </c>
      <c r="L268" s="101">
        <v>3.5</v>
      </c>
      <c r="M268" s="101">
        <v>4.5</v>
      </c>
      <c r="N268" s="39" t="s">
        <v>165</v>
      </c>
      <c r="O268" s="39" t="s">
        <v>165</v>
      </c>
      <c r="P268" s="39" t="s">
        <v>165</v>
      </c>
      <c r="Q268" s="39"/>
      <c r="R268" s="39"/>
      <c r="S268" s="39"/>
      <c r="T268" s="39"/>
      <c r="U268" s="39"/>
      <c r="V268" s="39"/>
      <c r="W268" s="39"/>
      <c r="X268" s="39"/>
      <c r="Y268" s="39"/>
      <c r="Z268" s="118" t="s">
        <v>210</v>
      </c>
      <c r="AB268" s="222"/>
    </row>
    <row r="269" spans="1:28" s="3" customFormat="1" ht="17.25" customHeight="1" x14ac:dyDescent="0.2">
      <c r="A269" s="27">
        <v>150042</v>
      </c>
      <c r="B269" s="42" t="s">
        <v>165</v>
      </c>
      <c r="C269" s="38" t="s">
        <v>41</v>
      </c>
      <c r="D269" s="40">
        <v>4019238590012</v>
      </c>
      <c r="E269" s="38" t="s">
        <v>246</v>
      </c>
      <c r="F269" s="38" t="s">
        <v>22</v>
      </c>
      <c r="G269" s="43" t="s">
        <v>323</v>
      </c>
      <c r="H269" s="40">
        <v>3</v>
      </c>
      <c r="I269" s="81">
        <v>180</v>
      </c>
      <c r="J269" s="38" t="s">
        <v>368</v>
      </c>
      <c r="K269" s="81">
        <v>735</v>
      </c>
      <c r="L269" s="101">
        <v>3.5</v>
      </c>
      <c r="M269" s="101">
        <v>4.5</v>
      </c>
      <c r="N269" s="39" t="s">
        <v>165</v>
      </c>
      <c r="O269" s="39" t="s">
        <v>165</v>
      </c>
      <c r="P269" s="39" t="s">
        <v>62</v>
      </c>
      <c r="Q269" s="39"/>
      <c r="R269" s="39"/>
      <c r="S269" s="39"/>
      <c r="T269" s="39"/>
      <c r="U269" s="39"/>
      <c r="V269" s="39"/>
      <c r="W269" s="39"/>
      <c r="X269" s="39"/>
      <c r="Y269" s="39"/>
      <c r="Z269" s="118" t="s">
        <v>210</v>
      </c>
      <c r="AB269" s="222"/>
    </row>
    <row r="270" spans="1:28" s="3" customFormat="1" ht="17.25" customHeight="1" x14ac:dyDescent="0.2">
      <c r="A270" s="8" t="s">
        <v>258</v>
      </c>
      <c r="B270" s="29"/>
      <c r="C270" s="24"/>
      <c r="D270" s="70"/>
      <c r="E270" s="16"/>
      <c r="F270" s="24"/>
      <c r="G270" s="26"/>
      <c r="H270" s="70"/>
      <c r="I270" s="80"/>
      <c r="J270" s="16"/>
      <c r="K270" s="80"/>
      <c r="L270" s="99"/>
      <c r="M270" s="10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24"/>
      <c r="AB270" s="222"/>
    </row>
    <row r="271" spans="1:28" s="3" customFormat="1" ht="17.25" customHeight="1" x14ac:dyDescent="0.2">
      <c r="A271" s="27">
        <v>100527</v>
      </c>
      <c r="B271" s="42" t="s">
        <v>165</v>
      </c>
      <c r="C271" s="38" t="s">
        <v>71</v>
      </c>
      <c r="D271" s="40">
        <v>4019238573329</v>
      </c>
      <c r="E271" s="38" t="s">
        <v>33</v>
      </c>
      <c r="F271" s="38" t="s">
        <v>22</v>
      </c>
      <c r="G271" s="43" t="s">
        <v>323</v>
      </c>
      <c r="H271" s="40">
        <v>3</v>
      </c>
      <c r="I271" s="81">
        <v>180</v>
      </c>
      <c r="J271" s="38" t="s">
        <v>250</v>
      </c>
      <c r="K271" s="81">
        <v>560</v>
      </c>
      <c r="L271" s="101">
        <v>3.5</v>
      </c>
      <c r="M271" s="101">
        <v>4.5</v>
      </c>
      <c r="N271" s="39" t="s">
        <v>62</v>
      </c>
      <c r="O271" s="39" t="s">
        <v>62</v>
      </c>
      <c r="P271" s="39" t="s">
        <v>165</v>
      </c>
      <c r="Q271" s="39"/>
      <c r="R271" s="39"/>
      <c r="S271" s="39"/>
      <c r="T271" s="39"/>
      <c r="U271" s="39"/>
      <c r="V271" s="39"/>
      <c r="W271" s="39" t="s">
        <v>62</v>
      </c>
      <c r="X271" s="39"/>
      <c r="Y271" s="39"/>
      <c r="Z271" s="118" t="s">
        <v>210</v>
      </c>
      <c r="AB271" s="222"/>
    </row>
    <row r="272" spans="1:28" s="3" customFormat="1" ht="17.25" customHeight="1" x14ac:dyDescent="0.2">
      <c r="A272" s="27">
        <v>100899</v>
      </c>
      <c r="B272" s="42" t="s">
        <v>165</v>
      </c>
      <c r="C272" s="38" t="s">
        <v>269</v>
      </c>
      <c r="D272" s="40">
        <v>4019238617085</v>
      </c>
      <c r="E272" s="38" t="s">
        <v>270</v>
      </c>
      <c r="F272" s="38" t="s">
        <v>22</v>
      </c>
      <c r="G272" s="43" t="s">
        <v>323</v>
      </c>
      <c r="H272" s="40">
        <v>3</v>
      </c>
      <c r="I272" s="81">
        <v>180</v>
      </c>
      <c r="J272" s="38" t="s">
        <v>367</v>
      </c>
      <c r="K272" s="81">
        <v>610</v>
      </c>
      <c r="L272" s="101">
        <v>3.5</v>
      </c>
      <c r="M272" s="101">
        <v>4.5</v>
      </c>
      <c r="N272" s="39" t="s">
        <v>62</v>
      </c>
      <c r="O272" s="39" t="s">
        <v>62</v>
      </c>
      <c r="P272" s="39" t="s">
        <v>165</v>
      </c>
      <c r="Q272" s="39"/>
      <c r="R272" s="39"/>
      <c r="S272" s="39"/>
      <c r="T272" s="39"/>
      <c r="U272" s="39"/>
      <c r="V272" s="39"/>
      <c r="W272" s="39" t="s">
        <v>62</v>
      </c>
      <c r="X272" s="39"/>
      <c r="Y272" s="39"/>
      <c r="Z272" s="118" t="s">
        <v>210</v>
      </c>
      <c r="AB272" s="222"/>
    </row>
    <row r="273" spans="1:28" s="3" customFormat="1" ht="17.25" customHeight="1" x14ac:dyDescent="0.2">
      <c r="A273" s="27">
        <v>100726</v>
      </c>
      <c r="B273" s="42" t="s">
        <v>165</v>
      </c>
      <c r="C273" s="38" t="s">
        <v>41</v>
      </c>
      <c r="D273" s="40">
        <v>4019238586305</v>
      </c>
      <c r="E273" s="38" t="s">
        <v>246</v>
      </c>
      <c r="F273" s="38" t="s">
        <v>22</v>
      </c>
      <c r="G273" s="43" t="s">
        <v>323</v>
      </c>
      <c r="H273" s="40">
        <v>3</v>
      </c>
      <c r="I273" s="81">
        <v>180</v>
      </c>
      <c r="J273" s="38" t="s">
        <v>367</v>
      </c>
      <c r="K273" s="81">
        <v>650</v>
      </c>
      <c r="L273" s="101">
        <v>3.5</v>
      </c>
      <c r="M273" s="101">
        <v>4.5</v>
      </c>
      <c r="N273" s="39" t="s">
        <v>62</v>
      </c>
      <c r="O273" s="39" t="s">
        <v>62</v>
      </c>
      <c r="P273" s="39" t="s">
        <v>165</v>
      </c>
      <c r="Q273" s="39"/>
      <c r="R273" s="39"/>
      <c r="S273" s="39"/>
      <c r="T273" s="39"/>
      <c r="U273" s="39"/>
      <c r="V273" s="39"/>
      <c r="W273" s="39" t="s">
        <v>62</v>
      </c>
      <c r="X273" s="39"/>
      <c r="Y273" s="39"/>
      <c r="Z273" s="118" t="s">
        <v>210</v>
      </c>
      <c r="AB273" s="222"/>
    </row>
    <row r="274" spans="1:28" s="3" customFormat="1" ht="17.25" customHeight="1" x14ac:dyDescent="0.2">
      <c r="A274" s="8" t="s">
        <v>137</v>
      </c>
      <c r="B274" s="29"/>
      <c r="C274" s="24"/>
      <c r="D274" s="70"/>
      <c r="E274" s="16"/>
      <c r="F274" s="24"/>
      <c r="G274" s="26"/>
      <c r="H274" s="70"/>
      <c r="I274" s="80"/>
      <c r="J274" s="16"/>
      <c r="K274" s="80"/>
      <c r="L274" s="99"/>
      <c r="M274" s="10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24"/>
      <c r="AB274" s="222"/>
    </row>
    <row r="275" spans="1:28" s="3" customFormat="1" ht="17.25" customHeight="1" x14ac:dyDescent="0.2">
      <c r="A275" s="27">
        <v>100528</v>
      </c>
      <c r="B275" s="42" t="s">
        <v>165</v>
      </c>
      <c r="C275" s="38" t="s">
        <v>71</v>
      </c>
      <c r="D275" s="40">
        <v>4019238573336</v>
      </c>
      <c r="E275" s="38" t="s">
        <v>33</v>
      </c>
      <c r="F275" s="38" t="s">
        <v>22</v>
      </c>
      <c r="G275" s="43" t="s">
        <v>323</v>
      </c>
      <c r="H275" s="40">
        <v>4</v>
      </c>
      <c r="I275" s="81">
        <v>240</v>
      </c>
      <c r="J275" s="38" t="s">
        <v>252</v>
      </c>
      <c r="K275" s="81">
        <v>660</v>
      </c>
      <c r="L275" s="101">
        <v>3.5</v>
      </c>
      <c r="M275" s="101">
        <v>4.5</v>
      </c>
      <c r="N275" s="39" t="s">
        <v>62</v>
      </c>
      <c r="O275" s="39" t="s">
        <v>62</v>
      </c>
      <c r="P275" s="39" t="s">
        <v>165</v>
      </c>
      <c r="Q275" s="39" t="s">
        <v>62</v>
      </c>
      <c r="R275" s="39"/>
      <c r="S275" s="39"/>
      <c r="T275" s="39"/>
      <c r="U275" s="39"/>
      <c r="V275" s="39"/>
      <c r="W275" s="39"/>
      <c r="X275" s="39"/>
      <c r="Y275" s="39"/>
      <c r="Z275" s="118" t="s">
        <v>210</v>
      </c>
      <c r="AB275" s="222"/>
    </row>
    <row r="276" spans="1:28" s="3" customFormat="1" ht="17.25" customHeight="1" x14ac:dyDescent="0.2">
      <c r="A276" s="27">
        <v>100909</v>
      </c>
      <c r="B276" s="42" t="s">
        <v>165</v>
      </c>
      <c r="C276" s="38" t="s">
        <v>269</v>
      </c>
      <c r="D276" s="40">
        <v>4019238618860</v>
      </c>
      <c r="E276" s="38" t="s">
        <v>270</v>
      </c>
      <c r="F276" s="38" t="s">
        <v>22</v>
      </c>
      <c r="G276" s="43" t="s">
        <v>323</v>
      </c>
      <c r="H276" s="40">
        <v>4</v>
      </c>
      <c r="I276" s="81">
        <v>240</v>
      </c>
      <c r="J276" s="38" t="s">
        <v>374</v>
      </c>
      <c r="K276" s="81">
        <v>715</v>
      </c>
      <c r="L276" s="101">
        <v>3.5</v>
      </c>
      <c r="M276" s="101">
        <v>4.5</v>
      </c>
      <c r="N276" s="39" t="s">
        <v>62</v>
      </c>
      <c r="O276" s="39" t="s">
        <v>62</v>
      </c>
      <c r="P276" s="39" t="s">
        <v>165</v>
      </c>
      <c r="Q276" s="39" t="s">
        <v>62</v>
      </c>
      <c r="R276" s="39"/>
      <c r="S276" s="39"/>
      <c r="T276" s="39"/>
      <c r="U276" s="39"/>
      <c r="V276" s="39"/>
      <c r="W276" s="39"/>
      <c r="X276" s="39"/>
      <c r="Y276" s="39"/>
      <c r="Z276" s="118" t="s">
        <v>210</v>
      </c>
      <c r="AB276" s="222"/>
    </row>
    <row r="277" spans="1:28" s="3" customFormat="1" ht="17.25" customHeight="1" x14ac:dyDescent="0.2">
      <c r="A277" s="27">
        <v>100725</v>
      </c>
      <c r="B277" s="42" t="s">
        <v>165</v>
      </c>
      <c r="C277" s="38" t="s">
        <v>41</v>
      </c>
      <c r="D277" s="40">
        <v>4019238586312</v>
      </c>
      <c r="E277" s="38" t="s">
        <v>246</v>
      </c>
      <c r="F277" s="38" t="s">
        <v>22</v>
      </c>
      <c r="G277" s="43" t="s">
        <v>323</v>
      </c>
      <c r="H277" s="40">
        <v>4</v>
      </c>
      <c r="I277" s="81">
        <v>240</v>
      </c>
      <c r="J277" s="38" t="s">
        <v>374</v>
      </c>
      <c r="K277" s="81">
        <v>760</v>
      </c>
      <c r="L277" s="101">
        <v>3.5</v>
      </c>
      <c r="M277" s="101">
        <v>4.5</v>
      </c>
      <c r="N277" s="39" t="s">
        <v>62</v>
      </c>
      <c r="O277" s="39" t="s">
        <v>62</v>
      </c>
      <c r="P277" s="39" t="s">
        <v>165</v>
      </c>
      <c r="Q277" s="39" t="s">
        <v>62</v>
      </c>
      <c r="R277" s="39"/>
      <c r="S277" s="39"/>
      <c r="T277" s="39"/>
      <c r="U277" s="39"/>
      <c r="V277" s="39"/>
      <c r="W277" s="39"/>
      <c r="X277" s="39"/>
      <c r="Y277" s="39"/>
      <c r="Z277" s="118" t="s">
        <v>210</v>
      </c>
      <c r="AB277" s="222"/>
    </row>
    <row r="278" spans="1:28" s="3" customFormat="1" ht="17.25" customHeight="1" x14ac:dyDescent="0.2">
      <c r="A278" s="8" t="s">
        <v>105</v>
      </c>
      <c r="B278" s="29"/>
      <c r="C278" s="26"/>
      <c r="D278" s="70"/>
      <c r="E278" s="16"/>
      <c r="F278" s="24"/>
      <c r="G278" s="26"/>
      <c r="H278" s="70"/>
      <c r="I278" s="80"/>
      <c r="J278" s="16"/>
      <c r="K278" s="80"/>
      <c r="L278" s="99"/>
      <c r="M278" s="10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24"/>
      <c r="AB278" s="222"/>
    </row>
    <row r="279" spans="1:28" s="3" customFormat="1" ht="17.25" customHeight="1" x14ac:dyDescent="0.2">
      <c r="A279" s="27">
        <v>100182</v>
      </c>
      <c r="B279" s="42" t="s">
        <v>165</v>
      </c>
      <c r="C279" s="38" t="s">
        <v>51</v>
      </c>
      <c r="D279" s="40">
        <v>4019238409192</v>
      </c>
      <c r="E279" s="38" t="s">
        <v>201</v>
      </c>
      <c r="F279" s="38" t="s">
        <v>541</v>
      </c>
      <c r="G279" s="43" t="s">
        <v>340</v>
      </c>
      <c r="H279" s="40">
        <v>3</v>
      </c>
      <c r="I279" s="81">
        <v>84</v>
      </c>
      <c r="J279" s="38" t="s">
        <v>294</v>
      </c>
      <c r="K279" s="81">
        <v>570</v>
      </c>
      <c r="L279" s="101">
        <v>3.5</v>
      </c>
      <c r="M279" s="101">
        <v>4.5</v>
      </c>
      <c r="N279" s="39" t="s">
        <v>165</v>
      </c>
      <c r="O279" s="39" t="s">
        <v>165</v>
      </c>
      <c r="P279" s="39" t="s">
        <v>165</v>
      </c>
      <c r="Q279" s="39"/>
      <c r="R279" s="39"/>
      <c r="S279" s="39"/>
      <c r="T279" s="39"/>
      <c r="U279" s="39"/>
      <c r="V279" s="39"/>
      <c r="W279" s="39"/>
      <c r="X279" s="39"/>
      <c r="Y279" s="39"/>
      <c r="Z279" s="118" t="s">
        <v>210</v>
      </c>
      <c r="AB279" s="222"/>
    </row>
    <row r="280" spans="1:28" s="3" customFormat="1" ht="17.25" customHeight="1" x14ac:dyDescent="0.2">
      <c r="A280" s="27">
        <v>150031</v>
      </c>
      <c r="B280" s="42" t="s">
        <v>165</v>
      </c>
      <c r="C280" s="38" t="s">
        <v>51</v>
      </c>
      <c r="D280" s="40">
        <v>4019238587777</v>
      </c>
      <c r="E280" s="38" t="s">
        <v>201</v>
      </c>
      <c r="F280" s="38" t="s">
        <v>541</v>
      </c>
      <c r="G280" s="43" t="s">
        <v>323</v>
      </c>
      <c r="H280" s="40">
        <v>3</v>
      </c>
      <c r="I280" s="81">
        <v>180</v>
      </c>
      <c r="J280" s="38" t="s">
        <v>249</v>
      </c>
      <c r="K280" s="81">
        <v>555</v>
      </c>
      <c r="L280" s="101">
        <v>3.5</v>
      </c>
      <c r="M280" s="101">
        <v>4.5</v>
      </c>
      <c r="N280" s="39" t="s">
        <v>165</v>
      </c>
      <c r="O280" s="39" t="s">
        <v>165</v>
      </c>
      <c r="P280" s="39" t="s">
        <v>62</v>
      </c>
      <c r="Q280" s="39"/>
      <c r="R280" s="39"/>
      <c r="S280" s="39"/>
      <c r="T280" s="39"/>
      <c r="U280" s="39"/>
      <c r="V280" s="39"/>
      <c r="W280" s="39"/>
      <c r="X280" s="39"/>
      <c r="Y280" s="39"/>
      <c r="Z280" s="118" t="s">
        <v>210</v>
      </c>
      <c r="AB280" s="222"/>
    </row>
    <row r="281" spans="1:28" s="3" customFormat="1" ht="17.25" customHeight="1" x14ac:dyDescent="0.2">
      <c r="A281" s="27">
        <v>150109</v>
      </c>
      <c r="B281" s="42" t="s">
        <v>165</v>
      </c>
      <c r="C281" s="38" t="s">
        <v>375</v>
      </c>
      <c r="D281" s="40">
        <v>4019238619034</v>
      </c>
      <c r="E281" s="38" t="s">
        <v>376</v>
      </c>
      <c r="F281" s="38" t="s">
        <v>541</v>
      </c>
      <c r="G281" s="43" t="s">
        <v>323</v>
      </c>
      <c r="H281" s="40">
        <v>3</v>
      </c>
      <c r="I281" s="81">
        <v>180</v>
      </c>
      <c r="J281" s="38" t="s">
        <v>368</v>
      </c>
      <c r="K281" s="81">
        <v>580</v>
      </c>
      <c r="L281" s="101">
        <v>3.5</v>
      </c>
      <c r="M281" s="101">
        <v>4.5</v>
      </c>
      <c r="N281" s="39" t="s">
        <v>165</v>
      </c>
      <c r="O281" s="39" t="s">
        <v>165</v>
      </c>
      <c r="P281" s="39" t="s">
        <v>62</v>
      </c>
      <c r="Q281" s="39"/>
      <c r="R281" s="39"/>
      <c r="S281" s="39"/>
      <c r="T281" s="39"/>
      <c r="U281" s="39"/>
      <c r="V281" s="39"/>
      <c r="W281" s="39"/>
      <c r="X281" s="39"/>
      <c r="Y281" s="39"/>
      <c r="Z281" s="118" t="s">
        <v>210</v>
      </c>
      <c r="AB281" s="222"/>
    </row>
    <row r="282" spans="1:28" s="3" customFormat="1" ht="17.25" customHeight="1" x14ac:dyDescent="0.2">
      <c r="A282" s="27">
        <v>100271</v>
      </c>
      <c r="B282" s="42" t="s">
        <v>165</v>
      </c>
      <c r="C282" s="38" t="s">
        <v>64</v>
      </c>
      <c r="D282" s="40">
        <v>4019238451580</v>
      </c>
      <c r="E282" s="38" t="s">
        <v>244</v>
      </c>
      <c r="F282" s="38" t="s">
        <v>541</v>
      </c>
      <c r="G282" s="43" t="s">
        <v>340</v>
      </c>
      <c r="H282" s="40">
        <v>3</v>
      </c>
      <c r="I282" s="81">
        <v>180</v>
      </c>
      <c r="J282" s="38" t="s">
        <v>369</v>
      </c>
      <c r="K282" s="81">
        <v>700</v>
      </c>
      <c r="L282" s="101">
        <v>3.5</v>
      </c>
      <c r="M282" s="101">
        <v>4.5</v>
      </c>
      <c r="N282" s="39" t="s">
        <v>165</v>
      </c>
      <c r="O282" s="39" t="s">
        <v>165</v>
      </c>
      <c r="P282" s="39" t="s">
        <v>165</v>
      </c>
      <c r="Q282" s="39"/>
      <c r="R282" s="39"/>
      <c r="S282" s="39"/>
      <c r="T282" s="39"/>
      <c r="U282" s="39"/>
      <c r="V282" s="39"/>
      <c r="W282" s="39"/>
      <c r="X282" s="39"/>
      <c r="Y282" s="39"/>
      <c r="Z282" s="118" t="s">
        <v>210</v>
      </c>
      <c r="AB282" s="222"/>
    </row>
    <row r="283" spans="1:28" s="3" customFormat="1" ht="17.25" customHeight="1" x14ac:dyDescent="0.2">
      <c r="A283" s="27">
        <v>150035</v>
      </c>
      <c r="B283" s="42" t="s">
        <v>165</v>
      </c>
      <c r="C283" s="38" t="s">
        <v>64</v>
      </c>
      <c r="D283" s="40">
        <v>4019238587715</v>
      </c>
      <c r="E283" s="38" t="s">
        <v>244</v>
      </c>
      <c r="F283" s="38" t="s">
        <v>541</v>
      </c>
      <c r="G283" s="43" t="s">
        <v>323</v>
      </c>
      <c r="H283" s="40">
        <v>3</v>
      </c>
      <c r="I283" s="81">
        <v>180</v>
      </c>
      <c r="J283" s="38" t="s">
        <v>368</v>
      </c>
      <c r="K283" s="81">
        <v>605</v>
      </c>
      <c r="L283" s="101">
        <v>3.5</v>
      </c>
      <c r="M283" s="101">
        <v>4.5</v>
      </c>
      <c r="N283" s="39" t="s">
        <v>165</v>
      </c>
      <c r="O283" s="39" t="s">
        <v>165</v>
      </c>
      <c r="P283" s="39" t="s">
        <v>62</v>
      </c>
      <c r="Q283" s="39"/>
      <c r="R283" s="39"/>
      <c r="S283" s="39"/>
      <c r="T283" s="39"/>
      <c r="U283" s="39"/>
      <c r="V283" s="39"/>
      <c r="W283" s="39"/>
      <c r="X283" s="39"/>
      <c r="Y283" s="39"/>
      <c r="Z283" s="118" t="s">
        <v>210</v>
      </c>
      <c r="AB283" s="222"/>
    </row>
    <row r="284" spans="1:28" s="3" customFormat="1" ht="17.25" customHeight="1" x14ac:dyDescent="0.2">
      <c r="A284" s="8" t="s">
        <v>262</v>
      </c>
      <c r="B284" s="29"/>
      <c r="C284" s="24"/>
      <c r="D284" s="70"/>
      <c r="E284" s="16"/>
      <c r="F284" s="24"/>
      <c r="G284" s="26"/>
      <c r="H284" s="70"/>
      <c r="I284" s="80"/>
      <c r="J284" s="16"/>
      <c r="K284" s="80"/>
      <c r="L284" s="99"/>
      <c r="M284" s="10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24"/>
      <c r="AB284" s="222"/>
    </row>
    <row r="285" spans="1:28" s="3" customFormat="1" ht="17.25" customHeight="1" x14ac:dyDescent="0.2">
      <c r="A285" s="27">
        <v>100535</v>
      </c>
      <c r="B285" s="42" t="s">
        <v>165</v>
      </c>
      <c r="C285" s="38" t="s">
        <v>51</v>
      </c>
      <c r="D285" s="40">
        <v>4019238573404</v>
      </c>
      <c r="E285" s="38" t="s">
        <v>201</v>
      </c>
      <c r="F285" s="38" t="s">
        <v>541</v>
      </c>
      <c r="G285" s="43" t="s">
        <v>323</v>
      </c>
      <c r="H285" s="40">
        <v>3</v>
      </c>
      <c r="I285" s="81">
        <v>180</v>
      </c>
      <c r="J285" s="38" t="s">
        <v>250</v>
      </c>
      <c r="K285" s="81">
        <v>445</v>
      </c>
      <c r="L285" s="101">
        <v>3.5</v>
      </c>
      <c r="M285" s="101">
        <v>4.5</v>
      </c>
      <c r="N285" s="39" t="s">
        <v>62</v>
      </c>
      <c r="O285" s="39" t="s">
        <v>62</v>
      </c>
      <c r="P285" s="39" t="s">
        <v>165</v>
      </c>
      <c r="Q285" s="39"/>
      <c r="R285" s="39"/>
      <c r="S285" s="39"/>
      <c r="T285" s="39"/>
      <c r="U285" s="39"/>
      <c r="V285" s="39"/>
      <c r="W285" s="39" t="s">
        <v>62</v>
      </c>
      <c r="X285" s="39"/>
      <c r="Y285" s="39"/>
      <c r="Z285" s="118" t="s">
        <v>210</v>
      </c>
      <c r="AB285" s="222"/>
    </row>
    <row r="286" spans="1:28" s="3" customFormat="1" ht="17.25" customHeight="1" x14ac:dyDescent="0.2">
      <c r="A286" s="27">
        <v>100727</v>
      </c>
      <c r="B286" s="42" t="s">
        <v>165</v>
      </c>
      <c r="C286" s="38" t="s">
        <v>64</v>
      </c>
      <c r="D286" s="40">
        <v>4019238586299</v>
      </c>
      <c r="E286" s="38" t="s">
        <v>244</v>
      </c>
      <c r="F286" s="38" t="s">
        <v>541</v>
      </c>
      <c r="G286" s="43" t="s">
        <v>323</v>
      </c>
      <c r="H286" s="40">
        <v>3</v>
      </c>
      <c r="I286" s="81">
        <v>180</v>
      </c>
      <c r="J286" s="38" t="s">
        <v>367</v>
      </c>
      <c r="K286" s="81">
        <v>495</v>
      </c>
      <c r="L286" s="101">
        <v>3.5</v>
      </c>
      <c r="M286" s="101">
        <v>4.5</v>
      </c>
      <c r="N286" s="39" t="s">
        <v>62</v>
      </c>
      <c r="O286" s="39" t="s">
        <v>62</v>
      </c>
      <c r="P286" s="39" t="s">
        <v>165</v>
      </c>
      <c r="Q286" s="39"/>
      <c r="R286" s="39"/>
      <c r="S286" s="39"/>
      <c r="T286" s="39"/>
      <c r="U286" s="39"/>
      <c r="V286" s="39"/>
      <c r="W286" s="39" t="s">
        <v>62</v>
      </c>
      <c r="X286" s="39"/>
      <c r="Y286" s="39"/>
      <c r="Z286" s="118" t="s">
        <v>210</v>
      </c>
      <c r="AB286" s="222"/>
    </row>
    <row r="287" spans="1:28" s="3" customFormat="1" ht="17.25" customHeight="1" x14ac:dyDescent="0.2">
      <c r="A287" s="8" t="s">
        <v>106</v>
      </c>
      <c r="B287" s="29"/>
      <c r="C287" s="24"/>
      <c r="D287" s="70"/>
      <c r="E287" s="16"/>
      <c r="F287" s="24"/>
      <c r="G287" s="26"/>
      <c r="H287" s="70"/>
      <c r="I287" s="80"/>
      <c r="J287" s="16"/>
      <c r="K287" s="80"/>
      <c r="L287" s="99"/>
      <c r="M287" s="10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24"/>
      <c r="AB287" s="222"/>
    </row>
    <row r="288" spans="1:28" s="3" customFormat="1" ht="17.25" customHeight="1" x14ac:dyDescent="0.2">
      <c r="A288" s="27">
        <v>100129</v>
      </c>
      <c r="B288" s="42" t="s">
        <v>165</v>
      </c>
      <c r="C288" s="38" t="s">
        <v>69</v>
      </c>
      <c r="D288" s="40">
        <v>4019238392449</v>
      </c>
      <c r="E288" s="38" t="s">
        <v>70</v>
      </c>
      <c r="F288" s="38" t="s">
        <v>542</v>
      </c>
      <c r="G288" s="43" t="s">
        <v>340</v>
      </c>
      <c r="H288" s="40">
        <v>3</v>
      </c>
      <c r="I288" s="81">
        <v>84</v>
      </c>
      <c r="J288" s="38" t="s">
        <v>294</v>
      </c>
      <c r="K288" s="81">
        <v>650</v>
      </c>
      <c r="L288" s="101">
        <v>3.5</v>
      </c>
      <c r="M288" s="101">
        <v>4.5</v>
      </c>
      <c r="N288" s="39" t="s">
        <v>165</v>
      </c>
      <c r="O288" s="39" t="s">
        <v>165</v>
      </c>
      <c r="P288" s="39" t="s">
        <v>165</v>
      </c>
      <c r="Q288" s="39"/>
      <c r="R288" s="39"/>
      <c r="S288" s="39"/>
      <c r="T288" s="39"/>
      <c r="U288" s="39"/>
      <c r="V288" s="39"/>
      <c r="W288" s="39"/>
      <c r="X288" s="39"/>
      <c r="Y288" s="39"/>
      <c r="Z288" s="118" t="s">
        <v>210</v>
      </c>
      <c r="AB288" s="222"/>
    </row>
    <row r="289" spans="1:28" s="3" customFormat="1" ht="17.25" customHeight="1" x14ac:dyDescent="0.2">
      <c r="A289" s="27">
        <v>150033</v>
      </c>
      <c r="B289" s="42" t="s">
        <v>165</v>
      </c>
      <c r="C289" s="38" t="s">
        <v>69</v>
      </c>
      <c r="D289" s="40">
        <v>4019238587746</v>
      </c>
      <c r="E289" s="38" t="s">
        <v>70</v>
      </c>
      <c r="F289" s="38" t="s">
        <v>542</v>
      </c>
      <c r="G289" s="43" t="s">
        <v>323</v>
      </c>
      <c r="H289" s="40">
        <v>3</v>
      </c>
      <c r="I289" s="81">
        <v>180</v>
      </c>
      <c r="J289" s="38" t="s">
        <v>249</v>
      </c>
      <c r="K289" s="81">
        <v>600</v>
      </c>
      <c r="L289" s="101">
        <v>3.5</v>
      </c>
      <c r="M289" s="101">
        <v>4.5</v>
      </c>
      <c r="N289" s="39" t="s">
        <v>165</v>
      </c>
      <c r="O289" s="39" t="s">
        <v>165</v>
      </c>
      <c r="P289" s="39" t="s">
        <v>62</v>
      </c>
      <c r="Q289" s="39"/>
      <c r="R289" s="39"/>
      <c r="S289" s="39"/>
      <c r="T289" s="39"/>
      <c r="U289" s="39"/>
      <c r="V289" s="39"/>
      <c r="W289" s="39"/>
      <c r="X289" s="39"/>
      <c r="Y289" s="39"/>
      <c r="Z289" s="118" t="s">
        <v>210</v>
      </c>
      <c r="AB289" s="222"/>
    </row>
    <row r="290" spans="1:28" s="3" customFormat="1" ht="17.25" customHeight="1" x14ac:dyDescent="0.2">
      <c r="A290" s="27">
        <v>100915</v>
      </c>
      <c r="B290" s="42" t="s">
        <v>165</v>
      </c>
      <c r="C290" s="38" t="s">
        <v>278</v>
      </c>
      <c r="D290" s="40">
        <v>4019238618808</v>
      </c>
      <c r="E290" s="38" t="s">
        <v>299</v>
      </c>
      <c r="F290" s="38" t="s">
        <v>542</v>
      </c>
      <c r="G290" s="43" t="s">
        <v>340</v>
      </c>
      <c r="H290" s="40">
        <v>3</v>
      </c>
      <c r="I290" s="81">
        <v>180</v>
      </c>
      <c r="J290" s="38" t="s">
        <v>369</v>
      </c>
      <c r="K290" s="81">
        <v>700</v>
      </c>
      <c r="L290" s="101">
        <v>3.5</v>
      </c>
      <c r="M290" s="101">
        <v>4.5</v>
      </c>
      <c r="N290" s="39" t="s">
        <v>165</v>
      </c>
      <c r="O290" s="39" t="s">
        <v>165</v>
      </c>
      <c r="P290" s="39" t="s">
        <v>165</v>
      </c>
      <c r="Q290" s="39"/>
      <c r="R290" s="39"/>
      <c r="S290" s="39"/>
      <c r="T290" s="39"/>
      <c r="U290" s="39"/>
      <c r="V290" s="39"/>
      <c r="W290" s="39"/>
      <c r="X290" s="39"/>
      <c r="Y290" s="39"/>
      <c r="Z290" s="118" t="s">
        <v>210</v>
      </c>
      <c r="AB290" s="222"/>
    </row>
    <row r="291" spans="1:28" s="3" customFormat="1" ht="17.25" customHeight="1" x14ac:dyDescent="0.2">
      <c r="A291" s="27">
        <v>150092</v>
      </c>
      <c r="B291" s="42" t="s">
        <v>165</v>
      </c>
      <c r="C291" s="38" t="s">
        <v>278</v>
      </c>
      <c r="D291" s="40">
        <v>4019238610468</v>
      </c>
      <c r="E291" s="38" t="s">
        <v>299</v>
      </c>
      <c r="F291" s="38" t="s">
        <v>542</v>
      </c>
      <c r="G291" s="43" t="s">
        <v>323</v>
      </c>
      <c r="H291" s="40">
        <v>3</v>
      </c>
      <c r="I291" s="81">
        <v>180</v>
      </c>
      <c r="J291" s="38" t="s">
        <v>368</v>
      </c>
      <c r="K291" s="81">
        <v>630</v>
      </c>
      <c r="L291" s="101">
        <v>3.5</v>
      </c>
      <c r="M291" s="101">
        <v>4.5</v>
      </c>
      <c r="N291" s="39" t="s">
        <v>165</v>
      </c>
      <c r="O291" s="39" t="s">
        <v>165</v>
      </c>
      <c r="P291" s="39" t="s">
        <v>62</v>
      </c>
      <c r="Q291" s="39"/>
      <c r="R291" s="39"/>
      <c r="S291" s="39"/>
      <c r="T291" s="39"/>
      <c r="U291" s="39"/>
      <c r="V291" s="39"/>
      <c r="W291" s="39"/>
      <c r="X291" s="39"/>
      <c r="Y291" s="39"/>
      <c r="Z291" s="118" t="s">
        <v>210</v>
      </c>
      <c r="AB291" s="222"/>
    </row>
    <row r="292" spans="1:28" s="3" customFormat="1" ht="17.25" customHeight="1" x14ac:dyDescent="0.2">
      <c r="A292" s="27">
        <v>100203</v>
      </c>
      <c r="B292" s="42" t="s">
        <v>165</v>
      </c>
      <c r="C292" s="38" t="s">
        <v>42</v>
      </c>
      <c r="D292" s="40">
        <v>4019238423587</v>
      </c>
      <c r="E292" s="38" t="s">
        <v>245</v>
      </c>
      <c r="F292" s="38" t="s">
        <v>542</v>
      </c>
      <c r="G292" s="43" t="s">
        <v>340</v>
      </c>
      <c r="H292" s="40">
        <v>3</v>
      </c>
      <c r="I292" s="81">
        <v>180</v>
      </c>
      <c r="J292" s="38" t="s">
        <v>369</v>
      </c>
      <c r="K292" s="81">
        <v>750</v>
      </c>
      <c r="L292" s="101">
        <v>3.5</v>
      </c>
      <c r="M292" s="101">
        <v>4.5</v>
      </c>
      <c r="N292" s="39" t="s">
        <v>165</v>
      </c>
      <c r="O292" s="39" t="s">
        <v>165</v>
      </c>
      <c r="P292" s="39" t="s">
        <v>165</v>
      </c>
      <c r="Q292" s="39"/>
      <c r="R292" s="39"/>
      <c r="S292" s="39"/>
      <c r="T292" s="39"/>
      <c r="U292" s="39"/>
      <c r="V292" s="39"/>
      <c r="W292" s="39"/>
      <c r="X292" s="39"/>
      <c r="Y292" s="39"/>
      <c r="Z292" s="118" t="s">
        <v>210</v>
      </c>
      <c r="AB292" s="222"/>
    </row>
    <row r="293" spans="1:28" s="3" customFormat="1" ht="17.25" customHeight="1" x14ac:dyDescent="0.2">
      <c r="A293" s="27">
        <v>150036</v>
      </c>
      <c r="B293" s="42" t="s">
        <v>165</v>
      </c>
      <c r="C293" s="38" t="s">
        <v>42</v>
      </c>
      <c r="D293" s="40">
        <v>4019238587685</v>
      </c>
      <c r="E293" s="38" t="s">
        <v>245</v>
      </c>
      <c r="F293" s="38" t="s">
        <v>542</v>
      </c>
      <c r="G293" s="43" t="s">
        <v>323</v>
      </c>
      <c r="H293" s="40">
        <v>3</v>
      </c>
      <c r="I293" s="81">
        <v>180</v>
      </c>
      <c r="J293" s="38" t="s">
        <v>368</v>
      </c>
      <c r="K293" s="81">
        <v>660</v>
      </c>
      <c r="L293" s="101">
        <v>3.5</v>
      </c>
      <c r="M293" s="101">
        <v>4.5</v>
      </c>
      <c r="N293" s="39" t="s">
        <v>165</v>
      </c>
      <c r="O293" s="39" t="s">
        <v>165</v>
      </c>
      <c r="P293" s="39" t="s">
        <v>62</v>
      </c>
      <c r="Q293" s="39"/>
      <c r="R293" s="39"/>
      <c r="S293" s="39"/>
      <c r="T293" s="39"/>
      <c r="U293" s="39"/>
      <c r="V293" s="39"/>
      <c r="W293" s="39"/>
      <c r="X293" s="39"/>
      <c r="Y293" s="39"/>
      <c r="Z293" s="118" t="s">
        <v>210</v>
      </c>
      <c r="AB293" s="222"/>
    </row>
    <row r="294" spans="1:28" s="3" customFormat="1" ht="17.25" customHeight="1" x14ac:dyDescent="0.2">
      <c r="A294" s="8" t="s">
        <v>261</v>
      </c>
      <c r="B294" s="29"/>
      <c r="C294" s="24"/>
      <c r="D294" s="70"/>
      <c r="E294" s="16"/>
      <c r="F294" s="24"/>
      <c r="G294" s="26"/>
      <c r="H294" s="70"/>
      <c r="I294" s="80"/>
      <c r="J294" s="16"/>
      <c r="K294" s="80"/>
      <c r="L294" s="99"/>
      <c r="M294" s="10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24"/>
      <c r="AB294" s="222"/>
    </row>
    <row r="295" spans="1:28" s="3" customFormat="1" ht="17.25" customHeight="1" x14ac:dyDescent="0.2">
      <c r="A295" s="27">
        <v>100539</v>
      </c>
      <c r="B295" s="42" t="s">
        <v>165</v>
      </c>
      <c r="C295" s="38" t="s">
        <v>69</v>
      </c>
      <c r="D295" s="40">
        <v>4019238573442</v>
      </c>
      <c r="E295" s="38" t="s">
        <v>70</v>
      </c>
      <c r="F295" s="38" t="s">
        <v>542</v>
      </c>
      <c r="G295" s="43" t="s">
        <v>323</v>
      </c>
      <c r="H295" s="40">
        <v>3</v>
      </c>
      <c r="I295" s="81">
        <v>180</v>
      </c>
      <c r="J295" s="38" t="s">
        <v>250</v>
      </c>
      <c r="K295" s="81">
        <v>485</v>
      </c>
      <c r="L295" s="101">
        <v>3.5</v>
      </c>
      <c r="M295" s="101">
        <v>4.5</v>
      </c>
      <c r="N295" s="39" t="s">
        <v>62</v>
      </c>
      <c r="O295" s="39" t="s">
        <v>62</v>
      </c>
      <c r="P295" s="39" t="s">
        <v>165</v>
      </c>
      <c r="Q295" s="39"/>
      <c r="R295" s="39"/>
      <c r="S295" s="39"/>
      <c r="T295" s="39"/>
      <c r="U295" s="39"/>
      <c r="V295" s="39"/>
      <c r="W295" s="39" t="s">
        <v>62</v>
      </c>
      <c r="X295" s="39"/>
      <c r="Y295" s="39"/>
      <c r="Z295" s="118" t="s">
        <v>210</v>
      </c>
      <c r="AB295" s="222"/>
    </row>
    <row r="296" spans="1:28" s="3" customFormat="1" ht="17.25" customHeight="1" x14ac:dyDescent="0.2">
      <c r="A296" s="27">
        <v>100914</v>
      </c>
      <c r="B296" s="42" t="s">
        <v>165</v>
      </c>
      <c r="C296" s="38" t="s">
        <v>278</v>
      </c>
      <c r="D296" s="40">
        <v>4019238618815</v>
      </c>
      <c r="E296" s="38" t="s">
        <v>299</v>
      </c>
      <c r="F296" s="38" t="s">
        <v>542</v>
      </c>
      <c r="G296" s="43" t="s">
        <v>323</v>
      </c>
      <c r="H296" s="40">
        <v>3</v>
      </c>
      <c r="I296" s="81">
        <v>180</v>
      </c>
      <c r="J296" s="38" t="s">
        <v>367</v>
      </c>
      <c r="K296" s="81">
        <v>510</v>
      </c>
      <c r="L296" s="101">
        <v>3.5</v>
      </c>
      <c r="M296" s="101">
        <v>4.5</v>
      </c>
      <c r="N296" s="39" t="s">
        <v>62</v>
      </c>
      <c r="O296" s="39" t="s">
        <v>62</v>
      </c>
      <c r="P296" s="39" t="s">
        <v>165</v>
      </c>
      <c r="Q296" s="39"/>
      <c r="R296" s="39"/>
      <c r="S296" s="39"/>
      <c r="T296" s="39"/>
      <c r="U296" s="39"/>
      <c r="V296" s="39"/>
      <c r="W296" s="39" t="s">
        <v>62</v>
      </c>
      <c r="X296" s="39"/>
      <c r="Y296" s="39"/>
      <c r="Z296" s="118" t="s">
        <v>210</v>
      </c>
      <c r="AB296" s="222"/>
    </row>
    <row r="297" spans="1:28" s="3" customFormat="1" ht="17.25" customHeight="1" x14ac:dyDescent="0.2">
      <c r="A297" s="27">
        <v>100545</v>
      </c>
      <c r="B297" s="42" t="s">
        <v>165</v>
      </c>
      <c r="C297" s="38" t="s">
        <v>42</v>
      </c>
      <c r="D297" s="40">
        <v>4019238573503</v>
      </c>
      <c r="E297" s="38" t="s">
        <v>245</v>
      </c>
      <c r="F297" s="38" t="s">
        <v>542</v>
      </c>
      <c r="G297" s="43" t="s">
        <v>323</v>
      </c>
      <c r="H297" s="40">
        <v>3</v>
      </c>
      <c r="I297" s="81">
        <v>180</v>
      </c>
      <c r="J297" s="38" t="s">
        <v>367</v>
      </c>
      <c r="K297" s="81">
        <v>535</v>
      </c>
      <c r="L297" s="101">
        <v>3.5</v>
      </c>
      <c r="M297" s="101">
        <v>4.5</v>
      </c>
      <c r="N297" s="39" t="s">
        <v>62</v>
      </c>
      <c r="O297" s="39" t="s">
        <v>62</v>
      </c>
      <c r="P297" s="39" t="s">
        <v>165</v>
      </c>
      <c r="Q297" s="39"/>
      <c r="R297" s="39"/>
      <c r="S297" s="39"/>
      <c r="T297" s="39"/>
      <c r="U297" s="39"/>
      <c r="V297" s="39"/>
      <c r="W297" s="39" t="s">
        <v>62</v>
      </c>
      <c r="X297" s="39"/>
      <c r="Y297" s="39"/>
      <c r="Z297" s="118" t="s">
        <v>210</v>
      </c>
      <c r="AB297" s="222"/>
    </row>
    <row r="298" spans="1:28" s="3" customFormat="1" ht="17.25" customHeight="1" x14ac:dyDescent="0.2">
      <c r="A298" s="8" t="s">
        <v>61</v>
      </c>
      <c r="B298" s="29"/>
      <c r="C298" s="24"/>
      <c r="D298" s="70"/>
      <c r="E298" s="16"/>
      <c r="F298" s="24"/>
      <c r="G298" s="26"/>
      <c r="H298" s="70"/>
      <c r="I298" s="80"/>
      <c r="J298" s="16"/>
      <c r="K298" s="80"/>
      <c r="L298" s="99"/>
      <c r="M298" s="10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24"/>
      <c r="AB298" s="222"/>
    </row>
    <row r="299" spans="1:28" s="3" customFormat="1" ht="17.25" customHeight="1" x14ac:dyDescent="0.2">
      <c r="A299" s="27">
        <v>100540</v>
      </c>
      <c r="B299" s="42" t="s">
        <v>165</v>
      </c>
      <c r="C299" s="38" t="s">
        <v>69</v>
      </c>
      <c r="D299" s="40">
        <v>4019238573459</v>
      </c>
      <c r="E299" s="38" t="s">
        <v>70</v>
      </c>
      <c r="F299" s="38" t="s">
        <v>542</v>
      </c>
      <c r="G299" s="43" t="s">
        <v>323</v>
      </c>
      <c r="H299" s="40">
        <v>4</v>
      </c>
      <c r="I299" s="81">
        <v>240</v>
      </c>
      <c r="J299" s="38" t="s">
        <v>252</v>
      </c>
      <c r="K299" s="81">
        <v>580</v>
      </c>
      <c r="L299" s="101">
        <v>3.5</v>
      </c>
      <c r="M299" s="101">
        <v>4.5</v>
      </c>
      <c r="N299" s="39" t="s">
        <v>62</v>
      </c>
      <c r="O299" s="39" t="s">
        <v>62</v>
      </c>
      <c r="P299" s="39" t="s">
        <v>165</v>
      </c>
      <c r="Q299" s="39" t="s">
        <v>62</v>
      </c>
      <c r="R299" s="39"/>
      <c r="S299" s="39"/>
      <c r="T299" s="39"/>
      <c r="U299" s="39"/>
      <c r="V299" s="39"/>
      <c r="W299" s="39"/>
      <c r="X299" s="39"/>
      <c r="Y299" s="39"/>
      <c r="Z299" s="118" t="s">
        <v>210</v>
      </c>
      <c r="AB299" s="222"/>
    </row>
    <row r="300" spans="1:28" s="3" customFormat="1" ht="17.25" customHeight="1" x14ac:dyDescent="0.2">
      <c r="A300" s="27">
        <v>100913</v>
      </c>
      <c r="B300" s="42" t="s">
        <v>165</v>
      </c>
      <c r="C300" s="38" t="s">
        <v>278</v>
      </c>
      <c r="D300" s="40">
        <v>4019238618822</v>
      </c>
      <c r="E300" s="38" t="s">
        <v>299</v>
      </c>
      <c r="F300" s="38" t="s">
        <v>542</v>
      </c>
      <c r="G300" s="43" t="s">
        <v>323</v>
      </c>
      <c r="H300" s="40">
        <v>4</v>
      </c>
      <c r="I300" s="81">
        <v>240</v>
      </c>
      <c r="J300" s="38" t="s">
        <v>374</v>
      </c>
      <c r="K300" s="81">
        <v>610</v>
      </c>
      <c r="L300" s="101">
        <v>3.5</v>
      </c>
      <c r="M300" s="101">
        <v>4.5</v>
      </c>
      <c r="N300" s="39" t="s">
        <v>62</v>
      </c>
      <c r="O300" s="39" t="s">
        <v>62</v>
      </c>
      <c r="P300" s="39" t="s">
        <v>165</v>
      </c>
      <c r="Q300" s="39" t="s">
        <v>62</v>
      </c>
      <c r="R300" s="39"/>
      <c r="S300" s="39"/>
      <c r="T300" s="39"/>
      <c r="U300" s="39"/>
      <c r="V300" s="39"/>
      <c r="W300" s="39"/>
      <c r="X300" s="39"/>
      <c r="Y300" s="39"/>
      <c r="Z300" s="118" t="s">
        <v>210</v>
      </c>
      <c r="AB300" s="222"/>
    </row>
    <row r="301" spans="1:28" s="3" customFormat="1" ht="17.25" customHeight="1" x14ac:dyDescent="0.2">
      <c r="A301" s="27">
        <v>100546</v>
      </c>
      <c r="B301" s="42" t="s">
        <v>165</v>
      </c>
      <c r="C301" s="38" t="s">
        <v>42</v>
      </c>
      <c r="D301" s="40">
        <v>4019238573510</v>
      </c>
      <c r="E301" s="38" t="s">
        <v>245</v>
      </c>
      <c r="F301" s="38" t="s">
        <v>542</v>
      </c>
      <c r="G301" s="43" t="s">
        <v>323</v>
      </c>
      <c r="H301" s="40">
        <v>4</v>
      </c>
      <c r="I301" s="81">
        <v>240</v>
      </c>
      <c r="J301" s="38" t="s">
        <v>374</v>
      </c>
      <c r="K301" s="81">
        <v>645</v>
      </c>
      <c r="L301" s="101">
        <v>3.5</v>
      </c>
      <c r="M301" s="101">
        <v>4.5</v>
      </c>
      <c r="N301" s="39" t="s">
        <v>62</v>
      </c>
      <c r="O301" s="39" t="s">
        <v>62</v>
      </c>
      <c r="P301" s="39" t="s">
        <v>165</v>
      </c>
      <c r="Q301" s="39" t="s">
        <v>62</v>
      </c>
      <c r="R301" s="39"/>
      <c r="S301" s="39"/>
      <c r="T301" s="39"/>
      <c r="U301" s="39"/>
      <c r="V301" s="39"/>
      <c r="W301" s="39"/>
      <c r="X301" s="39"/>
      <c r="Y301" s="39"/>
      <c r="Z301" s="118" t="s">
        <v>210</v>
      </c>
      <c r="AB301" s="222"/>
    </row>
    <row r="302" spans="1:28" s="3" customFormat="1" ht="17.25" customHeight="1" x14ac:dyDescent="0.2">
      <c r="A302" s="8" t="s">
        <v>260</v>
      </c>
      <c r="B302" s="29"/>
      <c r="C302" s="24"/>
      <c r="D302" s="70"/>
      <c r="E302" s="16"/>
      <c r="F302" s="24"/>
      <c r="G302" s="26"/>
      <c r="H302" s="70"/>
      <c r="I302" s="80"/>
      <c r="J302" s="16"/>
      <c r="K302" s="80"/>
      <c r="L302" s="99"/>
      <c r="M302" s="10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24"/>
      <c r="AB302" s="222"/>
    </row>
    <row r="303" spans="1:28" s="3" customFormat="1" ht="17.25" customHeight="1" x14ac:dyDescent="0.2">
      <c r="A303" s="27">
        <v>100728</v>
      </c>
      <c r="B303" s="42" t="s">
        <v>165</v>
      </c>
      <c r="C303" s="38" t="s">
        <v>69</v>
      </c>
      <c r="D303" s="40">
        <v>4019238586282</v>
      </c>
      <c r="E303" s="38" t="s">
        <v>70</v>
      </c>
      <c r="F303" s="38" t="s">
        <v>584</v>
      </c>
      <c r="G303" s="43" t="s">
        <v>323</v>
      </c>
      <c r="H303" s="40">
        <v>3</v>
      </c>
      <c r="I303" s="81">
        <v>180</v>
      </c>
      <c r="J303" s="38" t="s">
        <v>250</v>
      </c>
      <c r="K303" s="81">
        <v>430</v>
      </c>
      <c r="L303" s="101">
        <v>3.5</v>
      </c>
      <c r="M303" s="101">
        <v>4.5</v>
      </c>
      <c r="N303" s="39" t="s">
        <v>62</v>
      </c>
      <c r="O303" s="39" t="s">
        <v>62</v>
      </c>
      <c r="P303" s="39" t="s">
        <v>165</v>
      </c>
      <c r="Q303" s="39"/>
      <c r="R303" s="39"/>
      <c r="S303" s="39"/>
      <c r="T303" s="39"/>
      <c r="U303" s="39"/>
      <c r="V303" s="39"/>
      <c r="W303" s="39" t="s">
        <v>62</v>
      </c>
      <c r="X303" s="39"/>
      <c r="Y303" s="39"/>
      <c r="Z303" s="118" t="s">
        <v>210</v>
      </c>
      <c r="AB303" s="222"/>
    </row>
    <row r="304" spans="1:28" s="3" customFormat="1" ht="17.25" customHeight="1" x14ac:dyDescent="0.2">
      <c r="A304" s="27">
        <v>101110</v>
      </c>
      <c r="B304" s="42" t="s">
        <v>165</v>
      </c>
      <c r="C304" s="38" t="s">
        <v>278</v>
      </c>
      <c r="D304" s="40">
        <v>4019238674569</v>
      </c>
      <c r="E304" s="38" t="s">
        <v>299</v>
      </c>
      <c r="F304" s="38" t="s">
        <v>584</v>
      </c>
      <c r="G304" s="43" t="s">
        <v>323</v>
      </c>
      <c r="H304" s="40">
        <v>3</v>
      </c>
      <c r="I304" s="81">
        <v>180</v>
      </c>
      <c r="J304" s="38" t="s">
        <v>367</v>
      </c>
      <c r="K304" s="81">
        <v>445</v>
      </c>
      <c r="L304" s="101">
        <v>3.5</v>
      </c>
      <c r="M304" s="101">
        <v>4.5</v>
      </c>
      <c r="N304" s="39" t="s">
        <v>62</v>
      </c>
      <c r="O304" s="39" t="s">
        <v>62</v>
      </c>
      <c r="P304" s="39" t="s">
        <v>165</v>
      </c>
      <c r="Q304" s="39"/>
      <c r="R304" s="39"/>
      <c r="S304" s="39"/>
      <c r="T304" s="39"/>
      <c r="U304" s="39"/>
      <c r="V304" s="39"/>
      <c r="W304" s="39" t="s">
        <v>62</v>
      </c>
      <c r="X304" s="39"/>
      <c r="Y304" s="39"/>
      <c r="Z304" s="118" t="s">
        <v>210</v>
      </c>
      <c r="AB304" s="222"/>
    </row>
    <row r="305" spans="1:28" s="3" customFormat="1" ht="17.25" customHeight="1" x14ac:dyDescent="0.2">
      <c r="A305" s="27">
        <v>100933</v>
      </c>
      <c r="B305" s="42" t="s">
        <v>165</v>
      </c>
      <c r="C305" s="38" t="s">
        <v>42</v>
      </c>
      <c r="D305" s="40">
        <v>4019238619362</v>
      </c>
      <c r="E305" s="38" t="s">
        <v>245</v>
      </c>
      <c r="F305" s="38" t="s">
        <v>584</v>
      </c>
      <c r="G305" s="43" t="s">
        <v>323</v>
      </c>
      <c r="H305" s="40">
        <v>3</v>
      </c>
      <c r="I305" s="81">
        <v>180</v>
      </c>
      <c r="J305" s="38" t="s">
        <v>367</v>
      </c>
      <c r="K305" s="81">
        <v>465</v>
      </c>
      <c r="L305" s="101">
        <v>3.5</v>
      </c>
      <c r="M305" s="101">
        <v>4.5</v>
      </c>
      <c r="N305" s="39" t="s">
        <v>62</v>
      </c>
      <c r="O305" s="39" t="s">
        <v>62</v>
      </c>
      <c r="P305" s="39" t="s">
        <v>165</v>
      </c>
      <c r="Q305" s="39"/>
      <c r="R305" s="39"/>
      <c r="S305" s="39"/>
      <c r="T305" s="39"/>
      <c r="U305" s="39"/>
      <c r="V305" s="39"/>
      <c r="W305" s="39" t="s">
        <v>62</v>
      </c>
      <c r="X305" s="39"/>
      <c r="Y305" s="39"/>
      <c r="Z305" s="118" t="s">
        <v>210</v>
      </c>
      <c r="AB305" s="222"/>
    </row>
    <row r="306" spans="1:28" s="3" customFormat="1" ht="17.25" customHeight="1" x14ac:dyDescent="0.2">
      <c r="A306" s="9" t="s">
        <v>107</v>
      </c>
      <c r="B306" s="30"/>
      <c r="C306" s="17"/>
      <c r="D306" s="73"/>
      <c r="E306" s="17"/>
      <c r="F306" s="17"/>
      <c r="G306" s="21"/>
      <c r="H306" s="73"/>
      <c r="I306" s="85"/>
      <c r="J306" s="17"/>
      <c r="K306" s="79"/>
      <c r="L306" s="98"/>
      <c r="M306" s="98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23"/>
      <c r="AB306" s="222"/>
    </row>
    <row r="307" spans="1:28" s="3" customFormat="1" ht="17.25" customHeight="1" x14ac:dyDescent="0.2">
      <c r="A307" s="8" t="s">
        <v>58</v>
      </c>
      <c r="B307" s="29"/>
      <c r="C307" s="24"/>
      <c r="D307" s="70"/>
      <c r="E307" s="16"/>
      <c r="F307" s="24"/>
      <c r="G307" s="26"/>
      <c r="H307" s="70"/>
      <c r="I307" s="80"/>
      <c r="J307" s="16"/>
      <c r="K307" s="80"/>
      <c r="L307" s="99"/>
      <c r="M307" s="10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24"/>
      <c r="AB307" s="222"/>
    </row>
    <row r="308" spans="1:28" s="3" customFormat="1" ht="17.25" customHeight="1" x14ac:dyDescent="0.2">
      <c r="A308" s="27">
        <v>115849</v>
      </c>
      <c r="B308" s="42" t="s">
        <v>165</v>
      </c>
      <c r="C308" s="38" t="s">
        <v>151</v>
      </c>
      <c r="D308" s="40">
        <v>4019238237559</v>
      </c>
      <c r="E308" s="38" t="s">
        <v>45</v>
      </c>
      <c r="F308" s="38" t="s">
        <v>58</v>
      </c>
      <c r="G308" s="43" t="s">
        <v>340</v>
      </c>
      <c r="H308" s="40">
        <v>3</v>
      </c>
      <c r="I308" s="81">
        <v>84</v>
      </c>
      <c r="J308" s="38" t="s">
        <v>318</v>
      </c>
      <c r="K308" s="81">
        <v>900</v>
      </c>
      <c r="L308" s="101">
        <v>3.5</v>
      </c>
      <c r="M308" s="101">
        <v>4.5</v>
      </c>
      <c r="N308" s="39" t="s">
        <v>165</v>
      </c>
      <c r="O308" s="39" t="s">
        <v>165</v>
      </c>
      <c r="P308" s="39" t="s">
        <v>165</v>
      </c>
      <c r="Q308" s="39"/>
      <c r="R308" s="39"/>
      <c r="S308" s="39"/>
      <c r="T308" s="39"/>
      <c r="U308" s="39"/>
      <c r="V308" s="39"/>
      <c r="W308" s="39"/>
      <c r="X308" s="39"/>
      <c r="Y308" s="39"/>
      <c r="Z308" s="118" t="s">
        <v>210</v>
      </c>
      <c r="AB308" s="222"/>
    </row>
    <row r="309" spans="1:28" s="3" customFormat="1" ht="17.25" customHeight="1" x14ac:dyDescent="0.2">
      <c r="A309" s="8" t="s">
        <v>59</v>
      </c>
      <c r="B309" s="29"/>
      <c r="C309" s="24"/>
      <c r="D309" s="70"/>
      <c r="E309" s="16"/>
      <c r="F309" s="24"/>
      <c r="G309" s="26"/>
      <c r="H309" s="70"/>
      <c r="I309" s="80"/>
      <c r="J309" s="16"/>
      <c r="K309" s="80"/>
      <c r="L309" s="99"/>
      <c r="M309" s="10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24"/>
      <c r="AB309" s="222"/>
    </row>
    <row r="310" spans="1:28" s="3" customFormat="1" ht="17.25" customHeight="1" x14ac:dyDescent="0.2">
      <c r="A310" s="27">
        <v>115850</v>
      </c>
      <c r="B310" s="42" t="s">
        <v>165</v>
      </c>
      <c r="C310" s="38" t="s">
        <v>151</v>
      </c>
      <c r="D310" s="40">
        <v>4019238237566</v>
      </c>
      <c r="E310" s="38" t="s">
        <v>45</v>
      </c>
      <c r="F310" s="38" t="s">
        <v>59</v>
      </c>
      <c r="G310" s="43" t="s">
        <v>340</v>
      </c>
      <c r="H310" s="40">
        <v>3</v>
      </c>
      <c r="I310" s="81">
        <v>84</v>
      </c>
      <c r="J310" s="38" t="s">
        <v>319</v>
      </c>
      <c r="K310" s="81">
        <v>840</v>
      </c>
      <c r="L310" s="101">
        <v>3.5</v>
      </c>
      <c r="M310" s="101">
        <v>4.5</v>
      </c>
      <c r="N310" s="39" t="s">
        <v>165</v>
      </c>
      <c r="O310" s="39" t="s">
        <v>165</v>
      </c>
      <c r="P310" s="39" t="s">
        <v>165</v>
      </c>
      <c r="Q310" s="39"/>
      <c r="R310" s="39"/>
      <c r="S310" s="39"/>
      <c r="T310" s="39"/>
      <c r="U310" s="39"/>
      <c r="V310" s="39"/>
      <c r="W310" s="39"/>
      <c r="X310" s="39"/>
      <c r="Y310" s="39"/>
      <c r="Z310" s="118" t="s">
        <v>210</v>
      </c>
      <c r="AB310" s="222"/>
    </row>
    <row r="311" spans="1:28" s="3" customFormat="1" ht="17.25" customHeight="1" x14ac:dyDescent="0.2">
      <c r="A311" s="9" t="s">
        <v>108</v>
      </c>
      <c r="B311" s="30"/>
      <c r="C311" s="17"/>
      <c r="D311" s="108"/>
      <c r="E311" s="17"/>
      <c r="F311" s="17"/>
      <c r="G311" s="21"/>
      <c r="H311" s="73"/>
      <c r="I311" s="85"/>
      <c r="J311" s="17"/>
      <c r="K311" s="79"/>
      <c r="L311" s="98"/>
      <c r="M311" s="98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B311" s="222"/>
    </row>
    <row r="312" spans="1:28" s="3" customFormat="1" ht="17.25" customHeight="1" x14ac:dyDescent="0.2">
      <c r="A312" s="8" t="s">
        <v>616</v>
      </c>
      <c r="B312" s="29"/>
      <c r="C312" s="24"/>
      <c r="D312" s="70"/>
      <c r="E312" s="16"/>
      <c r="F312" s="24"/>
      <c r="G312" s="26"/>
      <c r="H312" s="70"/>
      <c r="I312" s="80"/>
      <c r="J312" s="16"/>
      <c r="K312" s="80"/>
      <c r="L312" s="99"/>
      <c r="M312" s="10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24"/>
      <c r="AB312" s="222"/>
    </row>
    <row r="313" spans="1:28" s="3" customFormat="1" ht="17.25" customHeight="1" x14ac:dyDescent="0.2">
      <c r="A313" s="210" t="s">
        <v>610</v>
      </c>
      <c r="B313" s="211" t="s">
        <v>603</v>
      </c>
      <c r="C313" s="212" t="s">
        <v>51</v>
      </c>
      <c r="D313" s="213">
        <v>4019238709858</v>
      </c>
      <c r="E313" s="212" t="s">
        <v>120</v>
      </c>
      <c r="F313" s="212" t="s">
        <v>616</v>
      </c>
      <c r="G313" s="214" t="s">
        <v>365</v>
      </c>
      <c r="H313" s="213">
        <v>3</v>
      </c>
      <c r="I313" s="215">
        <v>180</v>
      </c>
      <c r="J313" s="212" t="s">
        <v>294</v>
      </c>
      <c r="K313" s="215">
        <v>800</v>
      </c>
      <c r="L313" s="216" t="s">
        <v>617</v>
      </c>
      <c r="M313" s="216" t="s">
        <v>618</v>
      </c>
      <c r="N313" s="217" t="s">
        <v>165</v>
      </c>
      <c r="O313" s="217" t="s">
        <v>165</v>
      </c>
      <c r="P313" s="217" t="s">
        <v>165</v>
      </c>
      <c r="Q313" s="217"/>
      <c r="R313" s="217"/>
      <c r="S313" s="217"/>
      <c r="T313" s="217"/>
      <c r="U313" s="217"/>
      <c r="V313" s="217"/>
      <c r="W313" s="217"/>
      <c r="X313" s="217"/>
      <c r="Y313" s="217"/>
      <c r="Z313" s="118" t="s">
        <v>210</v>
      </c>
      <c r="AB313" s="222"/>
    </row>
    <row r="314" spans="1:28" s="3" customFormat="1" ht="17.25" customHeight="1" x14ac:dyDescent="0.2">
      <c r="A314" s="210" t="s">
        <v>612</v>
      </c>
      <c r="B314" s="211" t="s">
        <v>603</v>
      </c>
      <c r="C314" s="212" t="s">
        <v>375</v>
      </c>
      <c r="D314" s="213">
        <v>4019238709872</v>
      </c>
      <c r="E314" s="212" t="s">
        <v>376</v>
      </c>
      <c r="F314" s="212" t="s">
        <v>616</v>
      </c>
      <c r="G314" s="214" t="s">
        <v>365</v>
      </c>
      <c r="H314" s="213">
        <v>3</v>
      </c>
      <c r="I314" s="215">
        <v>180</v>
      </c>
      <c r="J314" s="212" t="s">
        <v>294</v>
      </c>
      <c r="K314" s="215">
        <v>845</v>
      </c>
      <c r="L314" s="216" t="s">
        <v>617</v>
      </c>
      <c r="M314" s="216" t="s">
        <v>618</v>
      </c>
      <c r="N314" s="217" t="s">
        <v>165</v>
      </c>
      <c r="O314" s="217" t="s">
        <v>165</v>
      </c>
      <c r="P314" s="217" t="s">
        <v>165</v>
      </c>
      <c r="Q314" s="217"/>
      <c r="R314" s="217"/>
      <c r="S314" s="217"/>
      <c r="T314" s="217"/>
      <c r="U314" s="217"/>
      <c r="V314" s="217"/>
      <c r="W314" s="217"/>
      <c r="X314" s="217"/>
      <c r="Y314" s="217"/>
      <c r="Z314" s="118" t="s">
        <v>210</v>
      </c>
      <c r="AB314" s="222"/>
    </row>
    <row r="315" spans="1:28" s="3" customFormat="1" ht="17.25" customHeight="1" x14ac:dyDescent="0.2">
      <c r="A315" s="210" t="s">
        <v>614</v>
      </c>
      <c r="B315" s="211" t="s">
        <v>603</v>
      </c>
      <c r="C315" s="212" t="s">
        <v>64</v>
      </c>
      <c r="D315" s="213">
        <v>4019238709896</v>
      </c>
      <c r="E315" s="212" t="s">
        <v>244</v>
      </c>
      <c r="F315" s="212" t="s">
        <v>616</v>
      </c>
      <c r="G315" s="214" t="s">
        <v>365</v>
      </c>
      <c r="H315" s="213">
        <v>3</v>
      </c>
      <c r="I315" s="215">
        <v>180</v>
      </c>
      <c r="J315" s="212" t="s">
        <v>294</v>
      </c>
      <c r="K315" s="215">
        <v>915</v>
      </c>
      <c r="L315" s="216" t="s">
        <v>617</v>
      </c>
      <c r="M315" s="216" t="s">
        <v>618</v>
      </c>
      <c r="N315" s="217" t="s">
        <v>165</v>
      </c>
      <c r="O315" s="217" t="s">
        <v>165</v>
      </c>
      <c r="P315" s="217" t="s">
        <v>165</v>
      </c>
      <c r="Q315" s="217"/>
      <c r="R315" s="217"/>
      <c r="S315" s="217"/>
      <c r="T315" s="217"/>
      <c r="U315" s="217"/>
      <c r="V315" s="217"/>
      <c r="W315" s="217"/>
      <c r="X315" s="217"/>
      <c r="Y315" s="217"/>
      <c r="Z315" s="118" t="s">
        <v>210</v>
      </c>
      <c r="AB315" s="222"/>
    </row>
    <row r="316" spans="1:28" s="3" customFormat="1" ht="17.25" customHeight="1" x14ac:dyDescent="0.2">
      <c r="A316" s="8" t="s">
        <v>619</v>
      </c>
      <c r="B316" s="29"/>
      <c r="C316" s="24"/>
      <c r="D316" s="70"/>
      <c r="E316" s="16"/>
      <c r="F316" s="24"/>
      <c r="G316" s="26"/>
      <c r="H316" s="70"/>
      <c r="I316" s="80"/>
      <c r="J316" s="16"/>
      <c r="K316" s="80"/>
      <c r="L316" s="99"/>
      <c r="M316" s="10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24"/>
      <c r="AB316" s="222"/>
    </row>
    <row r="317" spans="1:28" s="3" customFormat="1" ht="17.25" customHeight="1" x14ac:dyDescent="0.2">
      <c r="A317" s="210" t="s">
        <v>611</v>
      </c>
      <c r="B317" s="211" t="s">
        <v>603</v>
      </c>
      <c r="C317" s="212" t="s">
        <v>51</v>
      </c>
      <c r="D317" s="213">
        <v>4019238732382</v>
      </c>
      <c r="E317" s="212" t="s">
        <v>120</v>
      </c>
      <c r="F317" s="212" t="s">
        <v>616</v>
      </c>
      <c r="G317" s="214" t="s">
        <v>377</v>
      </c>
      <c r="H317" s="213">
        <v>3</v>
      </c>
      <c r="I317" s="215">
        <v>180</v>
      </c>
      <c r="J317" s="212" t="s">
        <v>294</v>
      </c>
      <c r="K317" s="215">
        <v>800</v>
      </c>
      <c r="L317" s="216" t="s">
        <v>617</v>
      </c>
      <c r="M317" s="216" t="s">
        <v>618</v>
      </c>
      <c r="N317" s="217" t="s">
        <v>165</v>
      </c>
      <c r="O317" s="217" t="s">
        <v>165</v>
      </c>
      <c r="P317" s="217" t="s">
        <v>165</v>
      </c>
      <c r="Q317" s="217"/>
      <c r="R317" s="217"/>
      <c r="S317" s="217"/>
      <c r="T317" s="217"/>
      <c r="U317" s="217"/>
      <c r="V317" s="217"/>
      <c r="W317" s="217"/>
      <c r="X317" s="217"/>
      <c r="Y317" s="217"/>
      <c r="Z317" s="118" t="s">
        <v>210</v>
      </c>
      <c r="AB317" s="222"/>
    </row>
    <row r="318" spans="1:28" s="3" customFormat="1" ht="17.25" customHeight="1" x14ac:dyDescent="0.2">
      <c r="A318" s="210" t="s">
        <v>613</v>
      </c>
      <c r="B318" s="211" t="s">
        <v>603</v>
      </c>
      <c r="C318" s="212" t="s">
        <v>375</v>
      </c>
      <c r="D318" s="213">
        <v>4019238732375</v>
      </c>
      <c r="E318" s="212" t="s">
        <v>376</v>
      </c>
      <c r="F318" s="212" t="s">
        <v>616</v>
      </c>
      <c r="G318" s="214" t="s">
        <v>377</v>
      </c>
      <c r="H318" s="213">
        <v>3</v>
      </c>
      <c r="I318" s="215">
        <v>180</v>
      </c>
      <c r="J318" s="212" t="s">
        <v>294</v>
      </c>
      <c r="K318" s="215">
        <v>845</v>
      </c>
      <c r="L318" s="216" t="s">
        <v>617</v>
      </c>
      <c r="M318" s="216" t="s">
        <v>618</v>
      </c>
      <c r="N318" s="217" t="s">
        <v>165</v>
      </c>
      <c r="O318" s="217" t="s">
        <v>165</v>
      </c>
      <c r="P318" s="217" t="s">
        <v>165</v>
      </c>
      <c r="Q318" s="217"/>
      <c r="R318" s="217"/>
      <c r="S318" s="217"/>
      <c r="T318" s="217"/>
      <c r="U318" s="217"/>
      <c r="V318" s="217"/>
      <c r="W318" s="217"/>
      <c r="X318" s="217"/>
      <c r="Y318" s="217"/>
      <c r="Z318" s="118" t="s">
        <v>210</v>
      </c>
      <c r="AB318" s="222"/>
    </row>
    <row r="319" spans="1:28" s="3" customFormat="1" ht="17.25" customHeight="1" x14ac:dyDescent="0.2">
      <c r="A319" s="210" t="s">
        <v>615</v>
      </c>
      <c r="B319" s="211" t="s">
        <v>603</v>
      </c>
      <c r="C319" s="212" t="s">
        <v>64</v>
      </c>
      <c r="D319" s="213">
        <v>4019238732368</v>
      </c>
      <c r="E319" s="212" t="s">
        <v>244</v>
      </c>
      <c r="F319" s="212" t="s">
        <v>616</v>
      </c>
      <c r="G319" s="214" t="s">
        <v>377</v>
      </c>
      <c r="H319" s="213">
        <v>3</v>
      </c>
      <c r="I319" s="215">
        <v>180</v>
      </c>
      <c r="J319" s="212" t="s">
        <v>294</v>
      </c>
      <c r="K319" s="215">
        <v>915</v>
      </c>
      <c r="L319" s="216" t="s">
        <v>617</v>
      </c>
      <c r="M319" s="216" t="s">
        <v>618</v>
      </c>
      <c r="N319" s="217" t="s">
        <v>165</v>
      </c>
      <c r="O319" s="217" t="s">
        <v>165</v>
      </c>
      <c r="P319" s="217" t="s">
        <v>165</v>
      </c>
      <c r="Q319" s="217"/>
      <c r="R319" s="217"/>
      <c r="S319" s="217"/>
      <c r="T319" s="217"/>
      <c r="U319" s="217"/>
      <c r="V319" s="217"/>
      <c r="W319" s="217"/>
      <c r="X319" s="217"/>
      <c r="Y319" s="217"/>
      <c r="Z319" s="118" t="s">
        <v>210</v>
      </c>
      <c r="AB319" s="222"/>
    </row>
    <row r="320" spans="1:28" s="3" customFormat="1" ht="17.25" customHeight="1" x14ac:dyDescent="0.2">
      <c r="A320" s="8" t="s">
        <v>240</v>
      </c>
      <c r="B320" s="29"/>
      <c r="C320" s="24"/>
      <c r="D320" s="70"/>
      <c r="E320" s="16"/>
      <c r="F320" s="24"/>
      <c r="G320" s="26"/>
      <c r="H320" s="70"/>
      <c r="I320" s="80"/>
      <c r="J320" s="16"/>
      <c r="K320" s="80"/>
      <c r="L320" s="99"/>
      <c r="M320" s="10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24"/>
      <c r="AB320" s="222"/>
    </row>
    <row r="321" spans="1:28" s="3" customFormat="1" ht="17.25" customHeight="1" x14ac:dyDescent="0.2">
      <c r="A321" s="27">
        <v>100205</v>
      </c>
      <c r="B321" s="42"/>
      <c r="C321" s="38" t="s">
        <v>51</v>
      </c>
      <c r="D321" s="40">
        <v>4019238423600</v>
      </c>
      <c r="E321" s="38" t="s">
        <v>120</v>
      </c>
      <c r="F321" s="38" t="s">
        <v>240</v>
      </c>
      <c r="G321" s="43" t="s">
        <v>352</v>
      </c>
      <c r="H321" s="40">
        <v>3</v>
      </c>
      <c r="I321" s="81">
        <v>84</v>
      </c>
      <c r="J321" s="38" t="s">
        <v>294</v>
      </c>
      <c r="K321" s="81">
        <v>820</v>
      </c>
      <c r="L321" s="101">
        <v>3.5</v>
      </c>
      <c r="M321" s="101">
        <v>4.5</v>
      </c>
      <c r="N321" s="39" t="s">
        <v>165</v>
      </c>
      <c r="O321" s="39" t="s">
        <v>165</v>
      </c>
      <c r="P321" s="39" t="s">
        <v>165</v>
      </c>
      <c r="Q321" s="39"/>
      <c r="R321" s="39"/>
      <c r="S321" s="39"/>
      <c r="T321" s="39"/>
      <c r="U321" s="39"/>
      <c r="V321" s="39"/>
      <c r="W321" s="39"/>
      <c r="X321" s="39"/>
      <c r="Y321" s="39"/>
      <c r="Z321" s="118" t="s">
        <v>210</v>
      </c>
      <c r="AB321" s="222"/>
    </row>
    <row r="322" spans="1:28" s="3" customFormat="1" ht="17.25" customHeight="1" x14ac:dyDescent="0.2">
      <c r="A322" s="27">
        <v>100207</v>
      </c>
      <c r="B322" s="42"/>
      <c r="C322" s="38" t="s">
        <v>151</v>
      </c>
      <c r="D322" s="40">
        <v>4019238423624</v>
      </c>
      <c r="E322" s="38" t="s">
        <v>45</v>
      </c>
      <c r="F322" s="38" t="s">
        <v>240</v>
      </c>
      <c r="G322" s="43" t="s">
        <v>352</v>
      </c>
      <c r="H322" s="40">
        <v>3</v>
      </c>
      <c r="I322" s="81">
        <v>84</v>
      </c>
      <c r="J322" s="38" t="s">
        <v>294</v>
      </c>
      <c r="K322" s="81">
        <v>860</v>
      </c>
      <c r="L322" s="101">
        <v>3.5</v>
      </c>
      <c r="M322" s="101">
        <v>4.5</v>
      </c>
      <c r="N322" s="39" t="s">
        <v>165</v>
      </c>
      <c r="O322" s="39" t="s">
        <v>165</v>
      </c>
      <c r="P322" s="39" t="s">
        <v>165</v>
      </c>
      <c r="Q322" s="39"/>
      <c r="R322" s="39"/>
      <c r="S322" s="39"/>
      <c r="T322" s="39"/>
      <c r="U322" s="39"/>
      <c r="V322" s="39"/>
      <c r="W322" s="39"/>
      <c r="X322" s="39"/>
      <c r="Y322" s="39"/>
      <c r="Z322" s="118" t="s">
        <v>210</v>
      </c>
      <c r="AB322" s="222"/>
    </row>
    <row r="323" spans="1:28" s="3" customFormat="1" ht="17.25" customHeight="1" x14ac:dyDescent="0.2">
      <c r="A323" s="8" t="s">
        <v>241</v>
      </c>
      <c r="B323" s="29"/>
      <c r="C323" s="24"/>
      <c r="D323" s="70"/>
      <c r="E323" s="16"/>
      <c r="F323" s="24"/>
      <c r="G323" s="26"/>
      <c r="H323" s="70"/>
      <c r="I323" s="80"/>
      <c r="J323" s="16"/>
      <c r="K323" s="80"/>
      <c r="L323" s="99"/>
      <c r="M323" s="10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24"/>
      <c r="AB323" s="222"/>
    </row>
    <row r="324" spans="1:28" s="3" customFormat="1" ht="17.25" customHeight="1" x14ac:dyDescent="0.2">
      <c r="A324" s="27">
        <v>100352</v>
      </c>
      <c r="B324" s="42"/>
      <c r="C324" s="38" t="s">
        <v>157</v>
      </c>
      <c r="D324" s="40">
        <v>4019238492354</v>
      </c>
      <c r="E324" s="38" t="s">
        <v>158</v>
      </c>
      <c r="F324" s="38" t="s">
        <v>240</v>
      </c>
      <c r="G324" s="43" t="s">
        <v>377</v>
      </c>
      <c r="H324" s="40">
        <v>3</v>
      </c>
      <c r="I324" s="81">
        <v>84</v>
      </c>
      <c r="J324" s="38" t="s">
        <v>294</v>
      </c>
      <c r="K324" s="81">
        <v>800</v>
      </c>
      <c r="L324" s="101">
        <v>3</v>
      </c>
      <c r="M324" s="101">
        <v>4</v>
      </c>
      <c r="N324" s="39" t="s">
        <v>165</v>
      </c>
      <c r="O324" s="39" t="s">
        <v>165</v>
      </c>
      <c r="P324" s="39" t="s">
        <v>165</v>
      </c>
      <c r="Q324" s="39"/>
      <c r="R324" s="39"/>
      <c r="S324" s="39"/>
      <c r="T324" s="39"/>
      <c r="U324" s="39"/>
      <c r="V324" s="39"/>
      <c r="W324" s="39"/>
      <c r="X324" s="39"/>
      <c r="Y324" s="39"/>
      <c r="Z324" s="118" t="s">
        <v>210</v>
      </c>
      <c r="AB324" s="222"/>
    </row>
    <row r="325" spans="1:28" s="3" customFormat="1" ht="17.25" customHeight="1" x14ac:dyDescent="0.2">
      <c r="A325" s="27">
        <v>100206</v>
      </c>
      <c r="B325" s="42"/>
      <c r="C325" s="38" t="s">
        <v>51</v>
      </c>
      <c r="D325" s="40">
        <v>4019238423617</v>
      </c>
      <c r="E325" s="38" t="s">
        <v>120</v>
      </c>
      <c r="F325" s="38" t="s">
        <v>240</v>
      </c>
      <c r="G325" s="43" t="s">
        <v>377</v>
      </c>
      <c r="H325" s="40">
        <v>3</v>
      </c>
      <c r="I325" s="81">
        <v>84</v>
      </c>
      <c r="J325" s="38" t="s">
        <v>294</v>
      </c>
      <c r="K325" s="81">
        <v>820</v>
      </c>
      <c r="L325" s="101">
        <v>3.5</v>
      </c>
      <c r="M325" s="101">
        <v>4.5</v>
      </c>
      <c r="N325" s="39" t="s">
        <v>165</v>
      </c>
      <c r="O325" s="39" t="s">
        <v>165</v>
      </c>
      <c r="P325" s="39" t="s">
        <v>165</v>
      </c>
      <c r="Q325" s="39"/>
      <c r="R325" s="39"/>
      <c r="S325" s="39"/>
      <c r="T325" s="39"/>
      <c r="U325" s="39"/>
      <c r="V325" s="39"/>
      <c r="W325" s="39"/>
      <c r="X325" s="39"/>
      <c r="Y325" s="39"/>
      <c r="Z325" s="118" t="s">
        <v>210</v>
      </c>
      <c r="AB325" s="222"/>
    </row>
    <row r="326" spans="1:28" s="3" customFormat="1" ht="17.25" customHeight="1" x14ac:dyDescent="0.2">
      <c r="A326" s="27">
        <v>100208</v>
      </c>
      <c r="B326" s="42"/>
      <c r="C326" s="38" t="s">
        <v>151</v>
      </c>
      <c r="D326" s="40">
        <v>4019238423631</v>
      </c>
      <c r="E326" s="38" t="s">
        <v>45</v>
      </c>
      <c r="F326" s="38" t="s">
        <v>240</v>
      </c>
      <c r="G326" s="43" t="s">
        <v>377</v>
      </c>
      <c r="H326" s="40">
        <v>3</v>
      </c>
      <c r="I326" s="81">
        <v>84</v>
      </c>
      <c r="J326" s="38" t="s">
        <v>294</v>
      </c>
      <c r="K326" s="81">
        <v>860</v>
      </c>
      <c r="L326" s="101">
        <v>3.5</v>
      </c>
      <c r="M326" s="101">
        <v>4.5</v>
      </c>
      <c r="N326" s="39" t="s">
        <v>165</v>
      </c>
      <c r="O326" s="39" t="s">
        <v>165</v>
      </c>
      <c r="P326" s="39" t="s">
        <v>165</v>
      </c>
      <c r="Q326" s="39"/>
      <c r="R326" s="39"/>
      <c r="S326" s="39"/>
      <c r="T326" s="39"/>
      <c r="U326" s="39"/>
      <c r="V326" s="39"/>
      <c r="W326" s="39"/>
      <c r="X326" s="39"/>
      <c r="Y326" s="39"/>
      <c r="Z326" s="118" t="s">
        <v>210</v>
      </c>
      <c r="AB326" s="222"/>
    </row>
    <row r="327" spans="1:28" s="3" customFormat="1" ht="17.25" customHeight="1" x14ac:dyDescent="0.2">
      <c r="A327" s="8" t="s">
        <v>10</v>
      </c>
      <c r="B327" s="29"/>
      <c r="C327" s="24"/>
      <c r="D327" s="70"/>
      <c r="E327" s="16"/>
      <c r="F327" s="24"/>
      <c r="G327" s="116"/>
      <c r="H327" s="70"/>
      <c r="I327" s="80"/>
      <c r="J327" s="16"/>
      <c r="K327" s="84"/>
      <c r="L327" s="99"/>
      <c r="M327" s="10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24"/>
      <c r="AB327" s="222"/>
    </row>
    <row r="328" spans="1:28" s="3" customFormat="1" ht="17.25" customHeight="1" x14ac:dyDescent="0.2">
      <c r="A328" s="27">
        <v>122294</v>
      </c>
      <c r="B328" s="42" t="s">
        <v>165</v>
      </c>
      <c r="C328" s="38" t="s">
        <v>141</v>
      </c>
      <c r="D328" s="40">
        <v>4019238294323</v>
      </c>
      <c r="E328" s="38" t="s">
        <v>120</v>
      </c>
      <c r="F328" s="38" t="s">
        <v>10</v>
      </c>
      <c r="G328" s="43" t="s">
        <v>340</v>
      </c>
      <c r="H328" s="40">
        <v>3</v>
      </c>
      <c r="I328" s="81">
        <v>84</v>
      </c>
      <c r="J328" s="38" t="s">
        <v>294</v>
      </c>
      <c r="K328" s="81">
        <v>650</v>
      </c>
      <c r="L328" s="101">
        <v>3.5</v>
      </c>
      <c r="M328" s="101">
        <v>4.5</v>
      </c>
      <c r="N328" s="39" t="s">
        <v>165</v>
      </c>
      <c r="O328" s="39" t="s">
        <v>165</v>
      </c>
      <c r="P328" s="39" t="s">
        <v>165</v>
      </c>
      <c r="Q328" s="39"/>
      <c r="R328" s="39"/>
      <c r="S328" s="39"/>
      <c r="T328" s="39"/>
      <c r="U328" s="39"/>
      <c r="V328" s="39"/>
      <c r="W328" s="39"/>
      <c r="X328" s="39"/>
      <c r="Y328" s="39"/>
      <c r="Z328" s="118" t="s">
        <v>210</v>
      </c>
      <c r="AB328" s="222"/>
    </row>
    <row r="329" spans="1:28" s="3" customFormat="1" ht="17.25" customHeight="1" x14ac:dyDescent="0.2">
      <c r="A329" s="27">
        <v>115800</v>
      </c>
      <c r="B329" s="42" t="s">
        <v>165</v>
      </c>
      <c r="C329" s="38" t="s">
        <v>151</v>
      </c>
      <c r="D329" s="40">
        <v>4019238294330</v>
      </c>
      <c r="E329" s="38" t="s">
        <v>45</v>
      </c>
      <c r="F329" s="38" t="s">
        <v>10</v>
      </c>
      <c r="G329" s="43" t="s">
        <v>340</v>
      </c>
      <c r="H329" s="40">
        <v>3</v>
      </c>
      <c r="I329" s="81">
        <v>84</v>
      </c>
      <c r="J329" s="38" t="s">
        <v>294</v>
      </c>
      <c r="K329" s="81">
        <v>730</v>
      </c>
      <c r="L329" s="101">
        <v>3.5</v>
      </c>
      <c r="M329" s="101">
        <v>4.5</v>
      </c>
      <c r="N329" s="39" t="s">
        <v>165</v>
      </c>
      <c r="O329" s="39" t="s">
        <v>165</v>
      </c>
      <c r="P329" s="39" t="s">
        <v>165</v>
      </c>
      <c r="Q329" s="39"/>
      <c r="R329" s="39"/>
      <c r="S329" s="39"/>
      <c r="T329" s="39"/>
      <c r="U329" s="39"/>
      <c r="V329" s="39"/>
      <c r="W329" s="39"/>
      <c r="X329" s="39"/>
      <c r="Y329" s="39"/>
      <c r="Z329" s="118" t="s">
        <v>210</v>
      </c>
      <c r="AB329" s="222"/>
    </row>
    <row r="330" spans="1:28" s="3" customFormat="1" ht="17.25" customHeight="1" x14ac:dyDescent="0.2">
      <c r="A330" s="9" t="s">
        <v>2</v>
      </c>
      <c r="B330" s="30"/>
      <c r="C330" s="17"/>
      <c r="D330" s="108"/>
      <c r="E330" s="17"/>
      <c r="F330" s="17"/>
      <c r="G330" s="21"/>
      <c r="H330" s="73"/>
      <c r="I330" s="85"/>
      <c r="J330" s="17"/>
      <c r="K330" s="79"/>
      <c r="L330" s="98"/>
      <c r="M330" s="98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23"/>
      <c r="AB330" s="222"/>
    </row>
    <row r="331" spans="1:28" s="3" customFormat="1" ht="17.25" customHeight="1" x14ac:dyDescent="0.2">
      <c r="A331" s="8" t="s">
        <v>99</v>
      </c>
      <c r="B331" s="29"/>
      <c r="C331" s="24"/>
      <c r="D331" s="70"/>
      <c r="E331" s="16"/>
      <c r="F331" s="24"/>
      <c r="G331" s="26"/>
      <c r="H331" s="70"/>
      <c r="I331" s="80"/>
      <c r="J331" s="16"/>
      <c r="K331" s="80"/>
      <c r="L331" s="99"/>
      <c r="M331" s="10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24"/>
      <c r="AB331" s="222"/>
    </row>
    <row r="332" spans="1:28" s="3" customFormat="1" ht="17.25" customHeight="1" x14ac:dyDescent="0.2">
      <c r="A332" s="27">
        <v>116017</v>
      </c>
      <c r="B332" s="42" t="s">
        <v>165</v>
      </c>
      <c r="C332" s="38" t="s">
        <v>214</v>
      </c>
      <c r="D332" s="40">
        <v>4019238267419</v>
      </c>
      <c r="E332" s="38" t="s">
        <v>215</v>
      </c>
      <c r="F332" s="38" t="s">
        <v>543</v>
      </c>
      <c r="G332" s="43" t="s">
        <v>340</v>
      </c>
      <c r="H332" s="40">
        <v>3</v>
      </c>
      <c r="I332" s="81">
        <v>84</v>
      </c>
      <c r="J332" s="38" t="s">
        <v>294</v>
      </c>
      <c r="K332" s="81">
        <v>770</v>
      </c>
      <c r="L332" s="101">
        <v>3.5</v>
      </c>
      <c r="M332" s="101">
        <v>4.5</v>
      </c>
      <c r="N332" s="39" t="s">
        <v>165</v>
      </c>
      <c r="O332" s="39" t="s">
        <v>165</v>
      </c>
      <c r="P332" s="39" t="s">
        <v>165</v>
      </c>
      <c r="Q332" s="39"/>
      <c r="R332" s="39"/>
      <c r="S332" s="39"/>
      <c r="T332" s="39"/>
      <c r="U332" s="39"/>
      <c r="V332" s="39"/>
      <c r="W332" s="39"/>
      <c r="X332" s="39"/>
      <c r="Y332" s="39"/>
      <c r="Z332" s="118" t="s">
        <v>210</v>
      </c>
      <c r="AB332" s="222"/>
    </row>
    <row r="333" spans="1:28" s="3" customFormat="1" ht="17.25" customHeight="1" x14ac:dyDescent="0.2">
      <c r="A333" s="8" t="s">
        <v>100</v>
      </c>
      <c r="B333" s="29"/>
      <c r="C333" s="24"/>
      <c r="D333" s="70"/>
      <c r="E333" s="16"/>
      <c r="F333" s="24"/>
      <c r="G333" s="26"/>
      <c r="H333" s="70"/>
      <c r="I333" s="80"/>
      <c r="J333" s="16"/>
      <c r="K333" s="80"/>
      <c r="L333" s="99"/>
      <c r="M333" s="10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24"/>
      <c r="AB333" s="222"/>
    </row>
    <row r="334" spans="1:28" s="3" customFormat="1" ht="17.25" customHeight="1" x14ac:dyDescent="0.2">
      <c r="A334" s="27">
        <v>115854</v>
      </c>
      <c r="B334" s="42" t="s">
        <v>165</v>
      </c>
      <c r="C334" s="38" t="s">
        <v>151</v>
      </c>
      <c r="D334" s="40">
        <v>4019238258363</v>
      </c>
      <c r="E334" s="38" t="s">
        <v>45</v>
      </c>
      <c r="F334" s="38" t="s">
        <v>544</v>
      </c>
      <c r="G334" s="43" t="s">
        <v>340</v>
      </c>
      <c r="H334" s="40">
        <v>3</v>
      </c>
      <c r="I334" s="81">
        <v>84</v>
      </c>
      <c r="J334" s="38" t="s">
        <v>294</v>
      </c>
      <c r="K334" s="81">
        <v>715</v>
      </c>
      <c r="L334" s="101">
        <v>3.5</v>
      </c>
      <c r="M334" s="101">
        <v>4.5</v>
      </c>
      <c r="N334" s="39" t="s">
        <v>165</v>
      </c>
      <c r="O334" s="39" t="s">
        <v>165</v>
      </c>
      <c r="P334" s="39" t="s">
        <v>165</v>
      </c>
      <c r="Q334" s="39"/>
      <c r="R334" s="39"/>
      <c r="S334" s="39"/>
      <c r="T334" s="39"/>
      <c r="U334" s="39"/>
      <c r="V334" s="39"/>
      <c r="W334" s="39"/>
      <c r="X334" s="39"/>
      <c r="Y334" s="39"/>
      <c r="Z334" s="118" t="s">
        <v>210</v>
      </c>
      <c r="AB334" s="222"/>
    </row>
    <row r="335" spans="1:28" s="3" customFormat="1" ht="17.25" customHeight="1" x14ac:dyDescent="0.2">
      <c r="A335" s="8" t="s">
        <v>110</v>
      </c>
      <c r="B335" s="29"/>
      <c r="C335" s="24"/>
      <c r="D335" s="70"/>
      <c r="E335" s="16"/>
      <c r="F335" s="24"/>
      <c r="G335" s="26"/>
      <c r="H335" s="70"/>
      <c r="I335" s="80"/>
      <c r="J335" s="16"/>
      <c r="K335" s="80"/>
      <c r="L335" s="99"/>
      <c r="M335" s="10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24"/>
      <c r="AB335" s="222"/>
    </row>
    <row r="336" spans="1:28" s="3" customFormat="1" ht="17.25" customHeight="1" x14ac:dyDescent="0.2">
      <c r="A336" s="27">
        <v>116008</v>
      </c>
      <c r="B336" s="42" t="s">
        <v>165</v>
      </c>
      <c r="C336" s="38" t="s">
        <v>214</v>
      </c>
      <c r="D336" s="40">
        <v>4019238216677</v>
      </c>
      <c r="E336" s="38" t="s">
        <v>215</v>
      </c>
      <c r="F336" s="38" t="s">
        <v>545</v>
      </c>
      <c r="G336" s="43" t="s">
        <v>340</v>
      </c>
      <c r="H336" s="40">
        <v>3</v>
      </c>
      <c r="I336" s="81">
        <v>84</v>
      </c>
      <c r="J336" s="38" t="s">
        <v>294</v>
      </c>
      <c r="K336" s="81">
        <v>730</v>
      </c>
      <c r="L336" s="101">
        <v>3.5</v>
      </c>
      <c r="M336" s="101">
        <v>4.5</v>
      </c>
      <c r="N336" s="39" t="s">
        <v>165</v>
      </c>
      <c r="O336" s="39" t="s">
        <v>165</v>
      </c>
      <c r="P336" s="39" t="s">
        <v>165</v>
      </c>
      <c r="Q336" s="39"/>
      <c r="R336" s="39"/>
      <c r="S336" s="39"/>
      <c r="T336" s="39"/>
      <c r="U336" s="39"/>
      <c r="V336" s="39"/>
      <c r="W336" s="39"/>
      <c r="X336" s="39"/>
      <c r="Y336" s="39"/>
      <c r="Z336" s="118" t="s">
        <v>210</v>
      </c>
      <c r="AB336" s="222"/>
    </row>
    <row r="337" spans="1:28" s="3" customFormat="1" ht="17.25" customHeight="1" x14ac:dyDescent="0.2">
      <c r="A337" s="8" t="s">
        <v>216</v>
      </c>
      <c r="B337" s="29"/>
      <c r="C337" s="24"/>
      <c r="D337" s="70"/>
      <c r="E337" s="16"/>
      <c r="F337" s="24"/>
      <c r="G337" s="26"/>
      <c r="H337" s="70"/>
      <c r="I337" s="80"/>
      <c r="J337" s="16"/>
      <c r="K337" s="80"/>
      <c r="L337" s="99"/>
      <c r="M337" s="10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24"/>
      <c r="AB337" s="222"/>
    </row>
    <row r="338" spans="1:28" s="3" customFormat="1" ht="17.25" customHeight="1" x14ac:dyDescent="0.2">
      <c r="A338" s="27">
        <v>102501</v>
      </c>
      <c r="B338" s="42" t="s">
        <v>165</v>
      </c>
      <c r="C338" s="38" t="s">
        <v>98</v>
      </c>
      <c r="D338" s="40">
        <v>4019238212402</v>
      </c>
      <c r="E338" s="38" t="s">
        <v>119</v>
      </c>
      <c r="F338" s="38" t="s">
        <v>216</v>
      </c>
      <c r="G338" s="43" t="s">
        <v>352</v>
      </c>
      <c r="H338" s="40">
        <v>3</v>
      </c>
      <c r="I338" s="81">
        <v>84</v>
      </c>
      <c r="J338" s="38" t="s">
        <v>294</v>
      </c>
      <c r="K338" s="81">
        <v>425</v>
      </c>
      <c r="L338" s="101">
        <v>3.5</v>
      </c>
      <c r="M338" s="101">
        <v>4.5</v>
      </c>
      <c r="N338" s="39" t="s">
        <v>165</v>
      </c>
      <c r="O338" s="39" t="s">
        <v>165</v>
      </c>
      <c r="P338" s="39" t="s">
        <v>165</v>
      </c>
      <c r="Q338" s="39"/>
      <c r="R338" s="39"/>
      <c r="S338" s="39"/>
      <c r="T338" s="39"/>
      <c r="U338" s="39"/>
      <c r="V338" s="39"/>
      <c r="W338" s="39"/>
      <c r="X338" s="39"/>
      <c r="Y338" s="39"/>
      <c r="Z338" s="118" t="s">
        <v>210</v>
      </c>
      <c r="AB338" s="222"/>
    </row>
    <row r="339" spans="1:28" s="3" customFormat="1" ht="17.25" customHeight="1" x14ac:dyDescent="0.2">
      <c r="A339" s="27">
        <v>105501</v>
      </c>
      <c r="B339" s="42" t="s">
        <v>165</v>
      </c>
      <c r="C339" s="38" t="s">
        <v>1</v>
      </c>
      <c r="D339" s="40">
        <v>4019238212419</v>
      </c>
      <c r="E339" s="38" t="s">
        <v>140</v>
      </c>
      <c r="F339" s="38" t="s">
        <v>216</v>
      </c>
      <c r="G339" s="43" t="s">
        <v>352</v>
      </c>
      <c r="H339" s="40">
        <v>3</v>
      </c>
      <c r="I339" s="81">
        <v>84</v>
      </c>
      <c r="J339" s="38" t="s">
        <v>294</v>
      </c>
      <c r="K339" s="81">
        <v>560</v>
      </c>
      <c r="L339" s="101">
        <v>3.5</v>
      </c>
      <c r="M339" s="101">
        <v>4.5</v>
      </c>
      <c r="N339" s="39" t="s">
        <v>165</v>
      </c>
      <c r="O339" s="39" t="s">
        <v>165</v>
      </c>
      <c r="P339" s="39" t="s">
        <v>165</v>
      </c>
      <c r="Q339" s="39"/>
      <c r="R339" s="39"/>
      <c r="S339" s="39"/>
      <c r="T339" s="39"/>
      <c r="U339" s="39"/>
      <c r="V339" s="39"/>
      <c r="W339" s="39"/>
      <c r="X339" s="39"/>
      <c r="Y339" s="39"/>
      <c r="Z339" s="118" t="s">
        <v>210</v>
      </c>
      <c r="AB339" s="222"/>
    </row>
    <row r="340" spans="1:28" s="3" customFormat="1" ht="17.25" customHeight="1" x14ac:dyDescent="0.2">
      <c r="A340" s="27">
        <v>109002</v>
      </c>
      <c r="B340" s="42" t="s">
        <v>165</v>
      </c>
      <c r="C340" s="38" t="s">
        <v>157</v>
      </c>
      <c r="D340" s="40">
        <v>4019238212426</v>
      </c>
      <c r="E340" s="38" t="s">
        <v>158</v>
      </c>
      <c r="F340" s="38" t="s">
        <v>216</v>
      </c>
      <c r="G340" s="43" t="s">
        <v>352</v>
      </c>
      <c r="H340" s="40">
        <v>3</v>
      </c>
      <c r="I340" s="81">
        <v>84</v>
      </c>
      <c r="J340" s="38" t="s">
        <v>294</v>
      </c>
      <c r="K340" s="81">
        <v>680</v>
      </c>
      <c r="L340" s="101">
        <v>3.5</v>
      </c>
      <c r="M340" s="101">
        <v>4.5</v>
      </c>
      <c r="N340" s="39" t="s">
        <v>165</v>
      </c>
      <c r="O340" s="39" t="s">
        <v>165</v>
      </c>
      <c r="P340" s="39" t="s">
        <v>165</v>
      </c>
      <c r="Q340" s="39"/>
      <c r="R340" s="39"/>
      <c r="S340" s="39"/>
      <c r="T340" s="39"/>
      <c r="U340" s="39"/>
      <c r="V340" s="39"/>
      <c r="W340" s="39"/>
      <c r="X340" s="39"/>
      <c r="Y340" s="39"/>
      <c r="Z340" s="118" t="s">
        <v>210</v>
      </c>
      <c r="AB340" s="222"/>
    </row>
    <row r="341" spans="1:28" s="3" customFormat="1" ht="17.25" customHeight="1" x14ac:dyDescent="0.2">
      <c r="A341" s="27">
        <v>115715</v>
      </c>
      <c r="B341" s="42" t="s">
        <v>165</v>
      </c>
      <c r="C341" s="38" t="s">
        <v>151</v>
      </c>
      <c r="D341" s="40">
        <v>4019238200362</v>
      </c>
      <c r="E341" s="38" t="s">
        <v>45</v>
      </c>
      <c r="F341" s="38" t="s">
        <v>216</v>
      </c>
      <c r="G341" s="43" t="s">
        <v>340</v>
      </c>
      <c r="H341" s="40">
        <v>3</v>
      </c>
      <c r="I341" s="81">
        <v>84</v>
      </c>
      <c r="J341" s="38" t="s">
        <v>294</v>
      </c>
      <c r="K341" s="81">
        <v>620</v>
      </c>
      <c r="L341" s="101">
        <v>3.5</v>
      </c>
      <c r="M341" s="101">
        <v>4.5</v>
      </c>
      <c r="N341" s="39" t="s">
        <v>165</v>
      </c>
      <c r="O341" s="39" t="s">
        <v>165</v>
      </c>
      <c r="P341" s="39" t="s">
        <v>165</v>
      </c>
      <c r="Q341" s="39"/>
      <c r="R341" s="39"/>
      <c r="S341" s="39"/>
      <c r="T341" s="39"/>
      <c r="U341" s="39"/>
      <c r="V341" s="39"/>
      <c r="W341" s="39"/>
      <c r="X341" s="39"/>
      <c r="Y341" s="39"/>
      <c r="Z341" s="118" t="s">
        <v>210</v>
      </c>
      <c r="AB341" s="222"/>
    </row>
    <row r="342" spans="1:28" s="3" customFormat="1" ht="23.25" x14ac:dyDescent="0.2">
      <c r="A342" s="1" t="s">
        <v>653</v>
      </c>
      <c r="B342" s="28"/>
      <c r="C342" s="17"/>
      <c r="D342" s="108"/>
      <c r="E342" s="15"/>
      <c r="F342" s="15"/>
      <c r="G342" s="21"/>
      <c r="H342" s="68"/>
      <c r="I342" s="88"/>
      <c r="J342" s="15"/>
      <c r="K342" s="79"/>
      <c r="L342" s="98"/>
      <c r="M342" s="98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23"/>
      <c r="AB342" s="222"/>
    </row>
    <row r="343" spans="1:28" s="3" customFormat="1" ht="17.25" customHeight="1" x14ac:dyDescent="0.2">
      <c r="A343" s="8" t="s">
        <v>566</v>
      </c>
      <c r="B343" s="29"/>
      <c r="C343" s="24"/>
      <c r="D343" s="70"/>
      <c r="E343" s="16"/>
      <c r="F343" s="24"/>
      <c r="G343" s="116"/>
      <c r="H343" s="70"/>
      <c r="I343" s="80"/>
      <c r="J343" s="16"/>
      <c r="K343" s="84"/>
      <c r="L343" s="99"/>
      <c r="M343" s="10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24"/>
      <c r="AB343" s="222"/>
    </row>
    <row r="344" spans="1:28" s="3" customFormat="1" ht="17.25" customHeight="1" x14ac:dyDescent="0.2">
      <c r="A344" s="27">
        <v>100442</v>
      </c>
      <c r="B344" s="42" t="s">
        <v>165</v>
      </c>
      <c r="C344" s="38" t="s">
        <v>51</v>
      </c>
      <c r="D344" s="40">
        <v>4019238521658</v>
      </c>
      <c r="E344" s="38" t="s">
        <v>201</v>
      </c>
      <c r="F344" s="38" t="s">
        <v>566</v>
      </c>
      <c r="G344" s="43" t="s">
        <v>334</v>
      </c>
      <c r="H344" s="40">
        <v>3</v>
      </c>
      <c r="I344" s="81">
        <v>180</v>
      </c>
      <c r="J344" s="38" t="s">
        <v>247</v>
      </c>
      <c r="K344" s="81">
        <v>735</v>
      </c>
      <c r="L344" s="101">
        <v>3</v>
      </c>
      <c r="M344" s="101">
        <v>4.5</v>
      </c>
      <c r="N344" s="39" t="s">
        <v>62</v>
      </c>
      <c r="O344" s="39" t="s">
        <v>165</v>
      </c>
      <c r="P344" s="39" t="s">
        <v>165</v>
      </c>
      <c r="Q344" s="39"/>
      <c r="R344" s="39"/>
      <c r="S344" s="39"/>
      <c r="T344" s="39"/>
      <c r="U344" s="39"/>
      <c r="V344" s="39" t="s">
        <v>62</v>
      </c>
      <c r="W344" s="39"/>
      <c r="X344" s="39"/>
      <c r="Y344" s="39"/>
      <c r="Z344" s="118" t="s">
        <v>307</v>
      </c>
      <c r="AB344" s="222"/>
    </row>
    <row r="345" spans="1:28" s="3" customFormat="1" ht="17.25" customHeight="1" x14ac:dyDescent="0.2">
      <c r="A345" s="27">
        <v>100615</v>
      </c>
      <c r="B345" s="144" t="s">
        <v>165</v>
      </c>
      <c r="C345" s="38" t="s">
        <v>149</v>
      </c>
      <c r="D345" s="40">
        <v>4019238576924</v>
      </c>
      <c r="E345" s="38" t="s">
        <v>378</v>
      </c>
      <c r="F345" s="38" t="s">
        <v>566</v>
      </c>
      <c r="G345" s="43" t="s">
        <v>334</v>
      </c>
      <c r="H345" s="40">
        <v>3</v>
      </c>
      <c r="I345" s="81">
        <v>180</v>
      </c>
      <c r="J345" s="38" t="s">
        <v>247</v>
      </c>
      <c r="K345" s="81">
        <v>560</v>
      </c>
      <c r="L345" s="101">
        <v>5.5</v>
      </c>
      <c r="M345" s="101">
        <v>7</v>
      </c>
      <c r="N345" s="39" t="s">
        <v>62</v>
      </c>
      <c r="O345" s="39" t="s">
        <v>165</v>
      </c>
      <c r="P345" s="39" t="s">
        <v>165</v>
      </c>
      <c r="Q345" s="39"/>
      <c r="R345" s="39"/>
      <c r="S345" s="39"/>
      <c r="T345" s="39"/>
      <c r="U345" s="39"/>
      <c r="V345" s="39" t="s">
        <v>62</v>
      </c>
      <c r="W345" s="39"/>
      <c r="X345" s="39"/>
      <c r="Y345" s="39"/>
      <c r="Z345" s="118" t="s">
        <v>307</v>
      </c>
      <c r="AB345" s="222"/>
    </row>
    <row r="346" spans="1:28" s="3" customFormat="1" ht="17.25" customHeight="1" x14ac:dyDescent="0.2">
      <c r="A346" s="27">
        <v>100573</v>
      </c>
      <c r="B346" s="144" t="s">
        <v>165</v>
      </c>
      <c r="C346" s="38" t="s">
        <v>144</v>
      </c>
      <c r="D346" s="40">
        <v>4019238576269</v>
      </c>
      <c r="E346" s="38" t="s">
        <v>379</v>
      </c>
      <c r="F346" s="38" t="s">
        <v>566</v>
      </c>
      <c r="G346" s="43" t="s">
        <v>334</v>
      </c>
      <c r="H346" s="40">
        <v>3</v>
      </c>
      <c r="I346" s="81">
        <v>180</v>
      </c>
      <c r="J346" s="38" t="s">
        <v>247</v>
      </c>
      <c r="K346" s="81">
        <v>580</v>
      </c>
      <c r="L346" s="101">
        <v>5</v>
      </c>
      <c r="M346" s="101">
        <v>6</v>
      </c>
      <c r="N346" s="39" t="s">
        <v>62</v>
      </c>
      <c r="O346" s="39" t="s">
        <v>165</v>
      </c>
      <c r="P346" s="39" t="s">
        <v>165</v>
      </c>
      <c r="Q346" s="39"/>
      <c r="R346" s="39"/>
      <c r="S346" s="39"/>
      <c r="T346" s="39"/>
      <c r="U346" s="39"/>
      <c r="V346" s="39" t="s">
        <v>62</v>
      </c>
      <c r="W346" s="39"/>
      <c r="X346" s="39"/>
      <c r="Y346" s="39"/>
      <c r="Z346" s="118" t="s">
        <v>307</v>
      </c>
      <c r="AB346" s="222"/>
    </row>
    <row r="347" spans="1:28" s="3" customFormat="1" ht="17.25" customHeight="1" x14ac:dyDescent="0.2">
      <c r="A347" s="27">
        <v>100441</v>
      </c>
      <c r="B347" s="144" t="s">
        <v>165</v>
      </c>
      <c r="C347" s="38" t="s">
        <v>146</v>
      </c>
      <c r="D347" s="40">
        <v>4019238521627</v>
      </c>
      <c r="E347" s="38" t="s">
        <v>380</v>
      </c>
      <c r="F347" s="38" t="s">
        <v>566</v>
      </c>
      <c r="G347" s="43" t="s">
        <v>334</v>
      </c>
      <c r="H347" s="40">
        <v>3</v>
      </c>
      <c r="I347" s="81">
        <v>180</v>
      </c>
      <c r="J347" s="38" t="s">
        <v>247</v>
      </c>
      <c r="K347" s="81">
        <v>600</v>
      </c>
      <c r="L347" s="101">
        <v>4</v>
      </c>
      <c r="M347" s="101">
        <v>6</v>
      </c>
      <c r="N347" s="39" t="s">
        <v>62</v>
      </c>
      <c r="O347" s="39" t="s">
        <v>165</v>
      </c>
      <c r="P347" s="39" t="s">
        <v>165</v>
      </c>
      <c r="Q347" s="39"/>
      <c r="R347" s="39"/>
      <c r="S347" s="39"/>
      <c r="T347" s="39"/>
      <c r="U347" s="39"/>
      <c r="V347" s="39" t="s">
        <v>62</v>
      </c>
      <c r="W347" s="39"/>
      <c r="X347" s="39"/>
      <c r="Y347" s="39"/>
      <c r="Z347" s="118" t="s">
        <v>307</v>
      </c>
      <c r="AB347" s="222"/>
    </row>
    <row r="348" spans="1:28" s="3" customFormat="1" ht="17.25" customHeight="1" x14ac:dyDescent="0.2">
      <c r="A348" s="27">
        <v>100358</v>
      </c>
      <c r="B348" s="144" t="s">
        <v>165</v>
      </c>
      <c r="C348" s="38" t="s">
        <v>147</v>
      </c>
      <c r="D348" s="40">
        <v>4019238500240</v>
      </c>
      <c r="E348" s="38" t="s">
        <v>381</v>
      </c>
      <c r="F348" s="38" t="s">
        <v>566</v>
      </c>
      <c r="G348" s="43" t="s">
        <v>334</v>
      </c>
      <c r="H348" s="40">
        <v>3</v>
      </c>
      <c r="I348" s="81">
        <v>180</v>
      </c>
      <c r="J348" s="38" t="s">
        <v>247</v>
      </c>
      <c r="K348" s="81">
        <v>760</v>
      </c>
      <c r="L348" s="101">
        <v>3.5</v>
      </c>
      <c r="M348" s="101">
        <v>6</v>
      </c>
      <c r="N348" s="39" t="s">
        <v>62</v>
      </c>
      <c r="O348" s="39" t="s">
        <v>165</v>
      </c>
      <c r="P348" s="39" t="s">
        <v>165</v>
      </c>
      <c r="Q348" s="39"/>
      <c r="R348" s="39"/>
      <c r="S348" s="39"/>
      <c r="T348" s="39"/>
      <c r="U348" s="39"/>
      <c r="V348" s="39" t="s">
        <v>62</v>
      </c>
      <c r="W348" s="39"/>
      <c r="X348" s="39"/>
      <c r="Y348" s="39"/>
      <c r="Z348" s="118" t="s">
        <v>307</v>
      </c>
      <c r="AB348" s="222"/>
    </row>
    <row r="349" spans="1:28" s="3" customFormat="1" ht="17.25" customHeight="1" x14ac:dyDescent="0.2">
      <c r="A349" s="27">
        <v>100439</v>
      </c>
      <c r="B349" s="144" t="s">
        <v>165</v>
      </c>
      <c r="C349" s="38" t="s">
        <v>148</v>
      </c>
      <c r="D349" s="40">
        <v>4019238521603</v>
      </c>
      <c r="E349" s="38" t="s">
        <v>382</v>
      </c>
      <c r="F349" s="38" t="s">
        <v>566</v>
      </c>
      <c r="G349" s="43" t="s">
        <v>334</v>
      </c>
      <c r="H349" s="40">
        <v>3</v>
      </c>
      <c r="I349" s="81">
        <v>180</v>
      </c>
      <c r="J349" s="38" t="s">
        <v>247</v>
      </c>
      <c r="K349" s="81">
        <v>800</v>
      </c>
      <c r="L349" s="101">
        <v>3</v>
      </c>
      <c r="M349" s="101">
        <v>4.5</v>
      </c>
      <c r="N349" s="39" t="s">
        <v>62</v>
      </c>
      <c r="O349" s="39" t="s">
        <v>165</v>
      </c>
      <c r="P349" s="39" t="s">
        <v>165</v>
      </c>
      <c r="Q349" s="39"/>
      <c r="R349" s="39"/>
      <c r="S349" s="39"/>
      <c r="T349" s="39"/>
      <c r="U349" s="39"/>
      <c r="V349" s="39" t="s">
        <v>62</v>
      </c>
      <c r="W349" s="39"/>
      <c r="X349" s="39"/>
      <c r="Y349" s="39"/>
      <c r="Z349" s="118" t="s">
        <v>307</v>
      </c>
      <c r="AB349" s="222"/>
    </row>
    <row r="350" spans="1:28" s="3" customFormat="1" ht="17.25" customHeight="1" x14ac:dyDescent="0.2">
      <c r="A350" s="8" t="s">
        <v>562</v>
      </c>
      <c r="B350" s="143"/>
      <c r="C350" s="24"/>
      <c r="D350" s="70"/>
      <c r="E350" s="16"/>
      <c r="F350" s="24"/>
      <c r="G350" s="116"/>
      <c r="H350" s="70"/>
      <c r="I350" s="80"/>
      <c r="J350" s="16"/>
      <c r="K350" s="84"/>
      <c r="L350" s="107"/>
      <c r="M350" s="10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24"/>
      <c r="AB350" s="222"/>
    </row>
    <row r="351" spans="1:28" s="3" customFormat="1" ht="17.25" customHeight="1" x14ac:dyDescent="0.2">
      <c r="A351" s="27">
        <v>100712</v>
      </c>
      <c r="B351" s="144" t="s">
        <v>165</v>
      </c>
      <c r="C351" s="38" t="s">
        <v>51</v>
      </c>
      <c r="D351" s="40">
        <v>4019238586275</v>
      </c>
      <c r="E351" s="38" t="s">
        <v>120</v>
      </c>
      <c r="F351" s="38" t="s">
        <v>586</v>
      </c>
      <c r="G351" s="43" t="s">
        <v>334</v>
      </c>
      <c r="H351" s="40">
        <v>3</v>
      </c>
      <c r="I351" s="81">
        <v>180</v>
      </c>
      <c r="J351" s="38" t="s">
        <v>247</v>
      </c>
      <c r="K351" s="81">
        <v>610</v>
      </c>
      <c r="L351" s="101">
        <v>3</v>
      </c>
      <c r="M351" s="101">
        <v>4</v>
      </c>
      <c r="N351" s="39" t="s">
        <v>62</v>
      </c>
      <c r="O351" s="39" t="s">
        <v>165</v>
      </c>
      <c r="P351" s="39" t="s">
        <v>165</v>
      </c>
      <c r="Q351" s="39"/>
      <c r="R351" s="39"/>
      <c r="S351" s="39"/>
      <c r="T351" s="39"/>
      <c r="U351" s="39"/>
      <c r="V351" s="39" t="s">
        <v>62</v>
      </c>
      <c r="W351" s="39"/>
      <c r="X351" s="39"/>
      <c r="Y351" s="39"/>
      <c r="Z351" s="118" t="s">
        <v>307</v>
      </c>
      <c r="AB351" s="222"/>
    </row>
    <row r="352" spans="1:28" s="3" customFormat="1" ht="17.25" customHeight="1" x14ac:dyDescent="0.2">
      <c r="A352" s="27">
        <v>100715</v>
      </c>
      <c r="B352" s="144" t="s">
        <v>165</v>
      </c>
      <c r="C352" s="38" t="s">
        <v>69</v>
      </c>
      <c r="D352" s="40">
        <v>4019238586244</v>
      </c>
      <c r="E352" s="38" t="s">
        <v>70</v>
      </c>
      <c r="F352" s="38" t="s">
        <v>586</v>
      </c>
      <c r="G352" s="43" t="s">
        <v>334</v>
      </c>
      <c r="H352" s="40">
        <v>3</v>
      </c>
      <c r="I352" s="81">
        <v>180</v>
      </c>
      <c r="J352" s="38" t="s">
        <v>247</v>
      </c>
      <c r="K352" s="81">
        <v>745</v>
      </c>
      <c r="L352" s="101">
        <v>3</v>
      </c>
      <c r="M352" s="101">
        <v>4</v>
      </c>
      <c r="N352" s="39" t="s">
        <v>62</v>
      </c>
      <c r="O352" s="39" t="s">
        <v>165</v>
      </c>
      <c r="P352" s="39" t="s">
        <v>165</v>
      </c>
      <c r="Q352" s="39"/>
      <c r="R352" s="39"/>
      <c r="S352" s="39"/>
      <c r="T352" s="39"/>
      <c r="U352" s="39"/>
      <c r="V352" s="39" t="s">
        <v>62</v>
      </c>
      <c r="W352" s="39"/>
      <c r="X352" s="39"/>
      <c r="Y352" s="39"/>
      <c r="Z352" s="118" t="s">
        <v>307</v>
      </c>
      <c r="AB352" s="222"/>
    </row>
    <row r="353" spans="1:28" s="3" customFormat="1" ht="17.25" customHeight="1" x14ac:dyDescent="0.2">
      <c r="A353" s="27">
        <v>100713</v>
      </c>
      <c r="B353" s="144" t="s">
        <v>165</v>
      </c>
      <c r="C353" s="38" t="s">
        <v>146</v>
      </c>
      <c r="D353" s="40">
        <v>4019238586268</v>
      </c>
      <c r="E353" s="38" t="s">
        <v>380</v>
      </c>
      <c r="F353" s="38" t="s">
        <v>586</v>
      </c>
      <c r="G353" s="43" t="s">
        <v>334</v>
      </c>
      <c r="H353" s="40">
        <v>3</v>
      </c>
      <c r="I353" s="81">
        <v>180</v>
      </c>
      <c r="J353" s="38" t="s">
        <v>247</v>
      </c>
      <c r="K353" s="81">
        <v>470</v>
      </c>
      <c r="L353" s="101">
        <v>4</v>
      </c>
      <c r="M353" s="101">
        <v>6</v>
      </c>
      <c r="N353" s="39" t="s">
        <v>62</v>
      </c>
      <c r="O353" s="39" t="s">
        <v>165</v>
      </c>
      <c r="P353" s="39" t="s">
        <v>165</v>
      </c>
      <c r="Q353" s="39"/>
      <c r="R353" s="39"/>
      <c r="S353" s="39"/>
      <c r="T353" s="39"/>
      <c r="U353" s="39"/>
      <c r="V353" s="39" t="s">
        <v>62</v>
      </c>
      <c r="W353" s="39"/>
      <c r="X353" s="39"/>
      <c r="Y353" s="39"/>
      <c r="Z353" s="118" t="s">
        <v>307</v>
      </c>
      <c r="AB353" s="222"/>
    </row>
    <row r="354" spans="1:28" s="3" customFormat="1" ht="17.25" customHeight="1" x14ac:dyDescent="0.2">
      <c r="A354" s="27">
        <v>100714</v>
      </c>
      <c r="B354" s="144" t="s">
        <v>165</v>
      </c>
      <c r="C354" s="38" t="s">
        <v>147</v>
      </c>
      <c r="D354" s="40">
        <v>4019238586251</v>
      </c>
      <c r="E354" s="38" t="s">
        <v>381</v>
      </c>
      <c r="F354" s="38" t="s">
        <v>586</v>
      </c>
      <c r="G354" s="43" t="s">
        <v>334</v>
      </c>
      <c r="H354" s="40">
        <v>3</v>
      </c>
      <c r="I354" s="81">
        <v>180</v>
      </c>
      <c r="J354" s="38" t="s">
        <v>247</v>
      </c>
      <c r="K354" s="81">
        <v>680</v>
      </c>
      <c r="L354" s="101">
        <v>3.5</v>
      </c>
      <c r="M354" s="101">
        <v>6</v>
      </c>
      <c r="N354" s="39" t="s">
        <v>62</v>
      </c>
      <c r="O354" s="39" t="s">
        <v>165</v>
      </c>
      <c r="P354" s="39" t="s">
        <v>165</v>
      </c>
      <c r="Q354" s="39"/>
      <c r="R354" s="39"/>
      <c r="S354" s="39"/>
      <c r="T354" s="39"/>
      <c r="U354" s="39"/>
      <c r="V354" s="39" t="s">
        <v>62</v>
      </c>
      <c r="W354" s="39"/>
      <c r="X354" s="39"/>
      <c r="Y354" s="39"/>
      <c r="Z354" s="118" t="s">
        <v>307</v>
      </c>
      <c r="AB354" s="222"/>
    </row>
    <row r="355" spans="1:28" s="3" customFormat="1" ht="17.25" customHeight="1" x14ac:dyDescent="0.2">
      <c r="A355" s="8" t="s">
        <v>564</v>
      </c>
      <c r="B355" s="29"/>
      <c r="C355" s="24"/>
      <c r="D355" s="70"/>
      <c r="E355" s="16"/>
      <c r="F355" s="24"/>
      <c r="G355" s="116"/>
      <c r="H355" s="70"/>
      <c r="I355" s="80"/>
      <c r="J355" s="16"/>
      <c r="K355" s="84"/>
      <c r="L355" s="99"/>
      <c r="M355" s="10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24"/>
      <c r="AB355" s="222"/>
    </row>
    <row r="356" spans="1:28" s="3" customFormat="1" ht="17.25" customHeight="1" x14ac:dyDescent="0.2">
      <c r="A356" s="27">
        <v>100275</v>
      </c>
      <c r="B356" s="42" t="s">
        <v>439</v>
      </c>
      <c r="C356" s="38" t="s">
        <v>75</v>
      </c>
      <c r="D356" s="40">
        <v>4019238458053</v>
      </c>
      <c r="E356" s="38" t="s">
        <v>428</v>
      </c>
      <c r="F356" s="38" t="s">
        <v>564</v>
      </c>
      <c r="G356" s="43" t="s">
        <v>365</v>
      </c>
      <c r="H356" s="40">
        <v>3</v>
      </c>
      <c r="I356" s="81">
        <v>180</v>
      </c>
      <c r="J356" s="38" t="s">
        <v>359</v>
      </c>
      <c r="K356" s="81">
        <v>420</v>
      </c>
      <c r="L356" s="101">
        <v>4</v>
      </c>
      <c r="M356" s="101">
        <v>5</v>
      </c>
      <c r="N356" s="39" t="s">
        <v>165</v>
      </c>
      <c r="O356" s="39" t="s">
        <v>165</v>
      </c>
      <c r="P356" s="39" t="s">
        <v>165</v>
      </c>
      <c r="Q356" s="39"/>
      <c r="R356" s="39"/>
      <c r="S356" s="39"/>
      <c r="T356" s="39"/>
      <c r="U356" s="39"/>
      <c r="V356" s="39"/>
      <c r="W356" s="39"/>
      <c r="X356" s="39" t="s">
        <v>62</v>
      </c>
      <c r="Y356" s="39"/>
      <c r="Z356" s="118" t="s">
        <v>307</v>
      </c>
      <c r="AB356" s="222"/>
    </row>
    <row r="357" spans="1:28" s="3" customFormat="1" ht="17.25" customHeight="1" x14ac:dyDescent="0.2">
      <c r="A357" s="27">
        <v>100277</v>
      </c>
      <c r="B357" s="42" t="s">
        <v>439</v>
      </c>
      <c r="C357" s="38" t="s">
        <v>1</v>
      </c>
      <c r="D357" s="40">
        <v>4019238458077</v>
      </c>
      <c r="E357" s="38" t="s">
        <v>140</v>
      </c>
      <c r="F357" s="38" t="s">
        <v>564</v>
      </c>
      <c r="G357" s="43" t="s">
        <v>365</v>
      </c>
      <c r="H357" s="40">
        <v>3</v>
      </c>
      <c r="I357" s="81">
        <v>180</v>
      </c>
      <c r="J357" s="38" t="s">
        <v>359</v>
      </c>
      <c r="K357" s="81">
        <v>545</v>
      </c>
      <c r="L357" s="101">
        <v>3</v>
      </c>
      <c r="M357" s="101">
        <v>4</v>
      </c>
      <c r="N357" s="39" t="s">
        <v>165</v>
      </c>
      <c r="O357" s="39" t="s">
        <v>165</v>
      </c>
      <c r="P357" s="39" t="s">
        <v>165</v>
      </c>
      <c r="Q357" s="39"/>
      <c r="R357" s="39"/>
      <c r="S357" s="39"/>
      <c r="T357" s="39"/>
      <c r="U357" s="39"/>
      <c r="V357" s="39"/>
      <c r="W357" s="39"/>
      <c r="X357" s="39" t="s">
        <v>62</v>
      </c>
      <c r="Y357" s="39"/>
      <c r="Z357" s="118" t="s">
        <v>307</v>
      </c>
      <c r="AB357" s="222"/>
    </row>
    <row r="358" spans="1:28" s="3" customFormat="1" ht="17.25" customHeight="1" x14ac:dyDescent="0.2">
      <c r="A358" s="27">
        <v>100279</v>
      </c>
      <c r="B358" s="42" t="s">
        <v>439</v>
      </c>
      <c r="C358" s="38" t="s">
        <v>141</v>
      </c>
      <c r="D358" s="40">
        <v>4019238458091</v>
      </c>
      <c r="E358" s="38" t="s">
        <v>429</v>
      </c>
      <c r="F358" s="38" t="s">
        <v>564</v>
      </c>
      <c r="G358" s="43" t="s">
        <v>365</v>
      </c>
      <c r="H358" s="40">
        <v>3</v>
      </c>
      <c r="I358" s="81">
        <v>180</v>
      </c>
      <c r="J358" s="38" t="s">
        <v>359</v>
      </c>
      <c r="K358" s="81">
        <v>725</v>
      </c>
      <c r="L358" s="101">
        <v>3</v>
      </c>
      <c r="M358" s="101">
        <v>4</v>
      </c>
      <c r="N358" s="39" t="s">
        <v>165</v>
      </c>
      <c r="O358" s="39" t="s">
        <v>165</v>
      </c>
      <c r="P358" s="39" t="s">
        <v>165</v>
      </c>
      <c r="Q358" s="39"/>
      <c r="R358" s="39"/>
      <c r="S358" s="39"/>
      <c r="T358" s="39"/>
      <c r="U358" s="39"/>
      <c r="V358" s="39"/>
      <c r="W358" s="39"/>
      <c r="X358" s="39" t="s">
        <v>62</v>
      </c>
      <c r="Y358" s="39"/>
      <c r="Z358" s="118" t="s">
        <v>307</v>
      </c>
      <c r="AB358" s="222"/>
    </row>
    <row r="359" spans="1:28" s="3" customFormat="1" ht="17.25" customHeight="1" x14ac:dyDescent="0.2">
      <c r="A359" s="27">
        <v>100280</v>
      </c>
      <c r="B359" s="42" t="s">
        <v>439</v>
      </c>
      <c r="C359" s="38" t="s">
        <v>149</v>
      </c>
      <c r="D359" s="40">
        <v>4019238458107</v>
      </c>
      <c r="E359" s="38" t="s">
        <v>52</v>
      </c>
      <c r="F359" s="38" t="s">
        <v>564</v>
      </c>
      <c r="G359" s="43" t="s">
        <v>365</v>
      </c>
      <c r="H359" s="40">
        <v>3</v>
      </c>
      <c r="I359" s="81">
        <v>180</v>
      </c>
      <c r="J359" s="38" t="s">
        <v>359</v>
      </c>
      <c r="K359" s="81">
        <v>510</v>
      </c>
      <c r="L359" s="101">
        <v>5.5</v>
      </c>
      <c r="M359" s="101">
        <v>7</v>
      </c>
      <c r="N359" s="39" t="s">
        <v>165</v>
      </c>
      <c r="O359" s="39" t="s">
        <v>165</v>
      </c>
      <c r="P359" s="39" t="s">
        <v>165</v>
      </c>
      <c r="Q359" s="39"/>
      <c r="R359" s="39"/>
      <c r="S359" s="39"/>
      <c r="T359" s="39"/>
      <c r="U359" s="39"/>
      <c r="V359" s="39"/>
      <c r="W359" s="39"/>
      <c r="X359" s="39" t="s">
        <v>62</v>
      </c>
      <c r="Y359" s="39"/>
      <c r="Z359" s="118" t="s">
        <v>307</v>
      </c>
      <c r="AB359" s="222"/>
    </row>
    <row r="360" spans="1:28" s="3" customFormat="1" ht="17.25" customHeight="1" x14ac:dyDescent="0.2">
      <c r="A360" s="27">
        <v>100282</v>
      </c>
      <c r="B360" s="42" t="s">
        <v>439</v>
      </c>
      <c r="C360" s="38" t="s">
        <v>144</v>
      </c>
      <c r="D360" s="40">
        <v>4019238458121</v>
      </c>
      <c r="E360" s="38" t="s">
        <v>145</v>
      </c>
      <c r="F360" s="38" t="s">
        <v>564</v>
      </c>
      <c r="G360" s="43" t="s">
        <v>365</v>
      </c>
      <c r="H360" s="40">
        <v>3</v>
      </c>
      <c r="I360" s="81">
        <v>180</v>
      </c>
      <c r="J360" s="38" t="s">
        <v>359</v>
      </c>
      <c r="K360" s="81">
        <v>530</v>
      </c>
      <c r="L360" s="101">
        <v>5</v>
      </c>
      <c r="M360" s="101">
        <v>6</v>
      </c>
      <c r="N360" s="39" t="s">
        <v>165</v>
      </c>
      <c r="O360" s="39" t="s">
        <v>165</v>
      </c>
      <c r="P360" s="39" t="s">
        <v>165</v>
      </c>
      <c r="Q360" s="39"/>
      <c r="R360" s="39"/>
      <c r="S360" s="39"/>
      <c r="T360" s="39"/>
      <c r="U360" s="39"/>
      <c r="V360" s="39"/>
      <c r="W360" s="39"/>
      <c r="X360" s="39" t="s">
        <v>62</v>
      </c>
      <c r="Y360" s="39"/>
      <c r="Z360" s="118" t="s">
        <v>307</v>
      </c>
      <c r="AB360" s="222"/>
    </row>
    <row r="361" spans="1:28" s="3" customFormat="1" ht="17.25" customHeight="1" x14ac:dyDescent="0.2">
      <c r="A361" s="27">
        <v>100283</v>
      </c>
      <c r="B361" s="42" t="s">
        <v>439</v>
      </c>
      <c r="C361" s="38" t="s">
        <v>146</v>
      </c>
      <c r="D361" s="40">
        <v>4019238458138</v>
      </c>
      <c r="E361" s="38" t="s">
        <v>430</v>
      </c>
      <c r="F361" s="38" t="s">
        <v>564</v>
      </c>
      <c r="G361" s="43" t="s">
        <v>365</v>
      </c>
      <c r="H361" s="40">
        <v>3</v>
      </c>
      <c r="I361" s="81">
        <v>180</v>
      </c>
      <c r="J361" s="38" t="s">
        <v>359</v>
      </c>
      <c r="K361" s="81">
        <v>620</v>
      </c>
      <c r="L361" s="101">
        <v>4</v>
      </c>
      <c r="M361" s="101">
        <v>6</v>
      </c>
      <c r="N361" s="39" t="s">
        <v>165</v>
      </c>
      <c r="O361" s="39" t="s">
        <v>165</v>
      </c>
      <c r="P361" s="39" t="s">
        <v>165</v>
      </c>
      <c r="Q361" s="39"/>
      <c r="R361" s="39"/>
      <c r="S361" s="39"/>
      <c r="T361" s="39"/>
      <c r="U361" s="39"/>
      <c r="V361" s="39"/>
      <c r="W361" s="39"/>
      <c r="X361" s="39" t="s">
        <v>62</v>
      </c>
      <c r="Y361" s="39"/>
      <c r="Z361" s="118" t="s">
        <v>307</v>
      </c>
      <c r="AB361" s="222"/>
    </row>
    <row r="362" spans="1:28" s="3" customFormat="1" ht="17.25" customHeight="1" x14ac:dyDescent="0.2">
      <c r="A362" s="27">
        <v>100284</v>
      </c>
      <c r="B362" s="42" t="s">
        <v>439</v>
      </c>
      <c r="C362" s="38" t="s">
        <v>147</v>
      </c>
      <c r="D362" s="40">
        <v>4019238458145</v>
      </c>
      <c r="E362" s="38" t="s">
        <v>431</v>
      </c>
      <c r="F362" s="38" t="s">
        <v>564</v>
      </c>
      <c r="G362" s="43" t="s">
        <v>365</v>
      </c>
      <c r="H362" s="40">
        <v>3</v>
      </c>
      <c r="I362" s="81">
        <v>180</v>
      </c>
      <c r="J362" s="38" t="s">
        <v>359</v>
      </c>
      <c r="K362" s="81">
        <v>710</v>
      </c>
      <c r="L362" s="101">
        <v>3.5</v>
      </c>
      <c r="M362" s="101">
        <v>6</v>
      </c>
      <c r="N362" s="39" t="s">
        <v>165</v>
      </c>
      <c r="O362" s="39" t="s">
        <v>165</v>
      </c>
      <c r="P362" s="39" t="s">
        <v>165</v>
      </c>
      <c r="Q362" s="39"/>
      <c r="R362" s="39"/>
      <c r="S362" s="39"/>
      <c r="T362" s="39"/>
      <c r="U362" s="39"/>
      <c r="V362" s="39"/>
      <c r="W362" s="39"/>
      <c r="X362" s="39" t="s">
        <v>62</v>
      </c>
      <c r="Y362" s="39"/>
      <c r="Z362" s="118" t="s">
        <v>307</v>
      </c>
      <c r="AB362" s="222"/>
    </row>
    <row r="363" spans="1:28" s="3" customFormat="1" ht="17.25" customHeight="1" x14ac:dyDescent="0.2">
      <c r="A363" s="27">
        <v>100285</v>
      </c>
      <c r="B363" s="42" t="s">
        <v>439</v>
      </c>
      <c r="C363" s="38" t="s">
        <v>148</v>
      </c>
      <c r="D363" s="40">
        <v>4019238458152</v>
      </c>
      <c r="E363" s="38" t="s">
        <v>432</v>
      </c>
      <c r="F363" s="38" t="s">
        <v>564</v>
      </c>
      <c r="G363" s="43" t="s">
        <v>365</v>
      </c>
      <c r="H363" s="40">
        <v>3</v>
      </c>
      <c r="I363" s="81">
        <v>180</v>
      </c>
      <c r="J363" s="38" t="s">
        <v>359</v>
      </c>
      <c r="K363" s="81">
        <v>810</v>
      </c>
      <c r="L363" s="101">
        <v>3</v>
      </c>
      <c r="M363" s="101">
        <v>4</v>
      </c>
      <c r="N363" s="39" t="s">
        <v>165</v>
      </c>
      <c r="O363" s="39" t="s">
        <v>165</v>
      </c>
      <c r="P363" s="39" t="s">
        <v>165</v>
      </c>
      <c r="Q363" s="39"/>
      <c r="R363" s="39"/>
      <c r="S363" s="39"/>
      <c r="T363" s="39"/>
      <c r="U363" s="39"/>
      <c r="V363" s="39"/>
      <c r="W363" s="39"/>
      <c r="X363" s="39" t="s">
        <v>62</v>
      </c>
      <c r="Y363" s="39"/>
      <c r="Z363" s="118" t="s">
        <v>307</v>
      </c>
      <c r="AB363" s="222"/>
    </row>
    <row r="364" spans="1:28" s="3" customFormat="1" ht="17.25" customHeight="1" x14ac:dyDescent="0.2">
      <c r="A364" s="8" t="s">
        <v>565</v>
      </c>
      <c r="B364" s="29"/>
      <c r="C364" s="24"/>
      <c r="D364" s="70"/>
      <c r="E364" s="16"/>
      <c r="F364" s="24"/>
      <c r="G364" s="116"/>
      <c r="H364" s="70"/>
      <c r="I364" s="80"/>
      <c r="J364" s="16"/>
      <c r="K364" s="84"/>
      <c r="L364" s="99"/>
      <c r="M364" s="10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24"/>
      <c r="AB364" s="222"/>
    </row>
    <row r="365" spans="1:28" s="3" customFormat="1" ht="17.25" customHeight="1" x14ac:dyDescent="0.2">
      <c r="A365" s="27">
        <v>100276</v>
      </c>
      <c r="B365" s="42" t="s">
        <v>165</v>
      </c>
      <c r="C365" s="38" t="s">
        <v>75</v>
      </c>
      <c r="D365" s="40">
        <v>4019238458060</v>
      </c>
      <c r="E365" s="38" t="s">
        <v>385</v>
      </c>
      <c r="F365" s="38" t="s">
        <v>564</v>
      </c>
      <c r="G365" s="43" t="s">
        <v>377</v>
      </c>
      <c r="H365" s="40">
        <v>3</v>
      </c>
      <c r="I365" s="81">
        <v>180</v>
      </c>
      <c r="J365" s="38" t="s">
        <v>360</v>
      </c>
      <c r="K365" s="81">
        <v>420</v>
      </c>
      <c r="L365" s="101">
        <v>4</v>
      </c>
      <c r="M365" s="101">
        <v>5</v>
      </c>
      <c r="N365" s="39" t="s">
        <v>165</v>
      </c>
      <c r="O365" s="39" t="s">
        <v>165</v>
      </c>
      <c r="P365" s="39" t="s">
        <v>165</v>
      </c>
      <c r="Q365" s="39"/>
      <c r="R365" s="39"/>
      <c r="S365" s="39"/>
      <c r="T365" s="39"/>
      <c r="U365" s="39"/>
      <c r="V365" s="39"/>
      <c r="W365" s="39"/>
      <c r="X365" s="39" t="s">
        <v>62</v>
      </c>
      <c r="Y365" s="39"/>
      <c r="Z365" s="118" t="s">
        <v>307</v>
      </c>
      <c r="AB365" s="222"/>
    </row>
    <row r="366" spans="1:28" s="3" customFormat="1" ht="17.25" customHeight="1" x14ac:dyDescent="0.2">
      <c r="A366" s="27">
        <v>100278</v>
      </c>
      <c r="B366" s="42" t="s">
        <v>165</v>
      </c>
      <c r="C366" s="38" t="s">
        <v>1</v>
      </c>
      <c r="D366" s="40">
        <v>4019238458084</v>
      </c>
      <c r="E366" s="38" t="s">
        <v>140</v>
      </c>
      <c r="F366" s="38" t="s">
        <v>564</v>
      </c>
      <c r="G366" s="43" t="s">
        <v>377</v>
      </c>
      <c r="H366" s="40">
        <v>3</v>
      </c>
      <c r="I366" s="81">
        <v>180</v>
      </c>
      <c r="J366" s="38" t="s">
        <v>360</v>
      </c>
      <c r="K366" s="81">
        <v>545</v>
      </c>
      <c r="L366" s="101">
        <v>3</v>
      </c>
      <c r="M366" s="101">
        <v>4</v>
      </c>
      <c r="N366" s="39" t="s">
        <v>165</v>
      </c>
      <c r="O366" s="39" t="s">
        <v>165</v>
      </c>
      <c r="P366" s="39" t="s">
        <v>165</v>
      </c>
      <c r="Q366" s="39"/>
      <c r="R366" s="39"/>
      <c r="S366" s="39"/>
      <c r="T366" s="39"/>
      <c r="U366" s="39"/>
      <c r="V366" s="39"/>
      <c r="W366" s="39"/>
      <c r="X366" s="39" t="s">
        <v>62</v>
      </c>
      <c r="Y366" s="39"/>
      <c r="Z366" s="118" t="s">
        <v>307</v>
      </c>
      <c r="AB366" s="222"/>
    </row>
    <row r="367" spans="1:28" s="3" customFormat="1" ht="17.25" customHeight="1" x14ac:dyDescent="0.2">
      <c r="A367" s="27">
        <v>100264</v>
      </c>
      <c r="B367" s="42" t="s">
        <v>165</v>
      </c>
      <c r="C367" s="38" t="s">
        <v>141</v>
      </c>
      <c r="D367" s="40">
        <v>4019238444292</v>
      </c>
      <c r="E367" s="38" t="s">
        <v>150</v>
      </c>
      <c r="F367" s="38" t="s">
        <v>564</v>
      </c>
      <c r="G367" s="43" t="s">
        <v>377</v>
      </c>
      <c r="H367" s="40">
        <v>3</v>
      </c>
      <c r="I367" s="81">
        <v>180</v>
      </c>
      <c r="J367" s="38" t="s">
        <v>360</v>
      </c>
      <c r="K367" s="81">
        <v>725</v>
      </c>
      <c r="L367" s="101">
        <v>3</v>
      </c>
      <c r="M367" s="101">
        <v>4</v>
      </c>
      <c r="N367" s="39" t="s">
        <v>165</v>
      </c>
      <c r="O367" s="39" t="s">
        <v>165</v>
      </c>
      <c r="P367" s="39" t="s">
        <v>165</v>
      </c>
      <c r="Q367" s="39"/>
      <c r="R367" s="39"/>
      <c r="S367" s="39"/>
      <c r="T367" s="39"/>
      <c r="U367" s="39"/>
      <c r="V367" s="39"/>
      <c r="W367" s="39"/>
      <c r="X367" s="39" t="s">
        <v>62</v>
      </c>
      <c r="Y367" s="39"/>
      <c r="Z367" s="118" t="s">
        <v>307</v>
      </c>
      <c r="AB367" s="222"/>
    </row>
    <row r="368" spans="1:28" s="3" customFormat="1" ht="17.25" customHeight="1" x14ac:dyDescent="0.2">
      <c r="A368" s="27">
        <v>100281</v>
      </c>
      <c r="B368" s="42" t="s">
        <v>165</v>
      </c>
      <c r="C368" s="38" t="s">
        <v>149</v>
      </c>
      <c r="D368" s="40">
        <v>4019238458114</v>
      </c>
      <c r="E368" s="38" t="s">
        <v>378</v>
      </c>
      <c r="F368" s="38" t="s">
        <v>564</v>
      </c>
      <c r="G368" s="43" t="s">
        <v>377</v>
      </c>
      <c r="H368" s="40">
        <v>3</v>
      </c>
      <c r="I368" s="81">
        <v>180</v>
      </c>
      <c r="J368" s="38" t="s">
        <v>360</v>
      </c>
      <c r="K368" s="81">
        <v>510</v>
      </c>
      <c r="L368" s="101">
        <v>5.5</v>
      </c>
      <c r="M368" s="101">
        <v>7</v>
      </c>
      <c r="N368" s="39" t="s">
        <v>165</v>
      </c>
      <c r="O368" s="39" t="s">
        <v>165</v>
      </c>
      <c r="P368" s="39" t="s">
        <v>165</v>
      </c>
      <c r="Q368" s="39"/>
      <c r="R368" s="39"/>
      <c r="S368" s="39"/>
      <c r="T368" s="39"/>
      <c r="U368" s="39"/>
      <c r="V368" s="39"/>
      <c r="W368" s="39"/>
      <c r="X368" s="39" t="s">
        <v>62</v>
      </c>
      <c r="Y368" s="39"/>
      <c r="Z368" s="118" t="s">
        <v>307</v>
      </c>
      <c r="AB368" s="222"/>
    </row>
    <row r="369" spans="1:28" s="3" customFormat="1" ht="17.25" customHeight="1" x14ac:dyDescent="0.2">
      <c r="A369" s="27">
        <v>100261</v>
      </c>
      <c r="B369" s="42" t="s">
        <v>165</v>
      </c>
      <c r="C369" s="38" t="s">
        <v>144</v>
      </c>
      <c r="D369" s="40">
        <v>4019238444261</v>
      </c>
      <c r="E369" s="38" t="s">
        <v>386</v>
      </c>
      <c r="F369" s="38" t="s">
        <v>564</v>
      </c>
      <c r="G369" s="43" t="s">
        <v>377</v>
      </c>
      <c r="H369" s="40">
        <v>3</v>
      </c>
      <c r="I369" s="81">
        <v>180</v>
      </c>
      <c r="J369" s="38" t="s">
        <v>360</v>
      </c>
      <c r="K369" s="81">
        <v>530</v>
      </c>
      <c r="L369" s="101">
        <v>5</v>
      </c>
      <c r="M369" s="101">
        <v>6</v>
      </c>
      <c r="N369" s="39" t="s">
        <v>165</v>
      </c>
      <c r="O369" s="39" t="s">
        <v>165</v>
      </c>
      <c r="P369" s="39" t="s">
        <v>165</v>
      </c>
      <c r="Q369" s="39"/>
      <c r="R369" s="39"/>
      <c r="S369" s="39"/>
      <c r="T369" s="39"/>
      <c r="U369" s="39"/>
      <c r="V369" s="39"/>
      <c r="W369" s="39"/>
      <c r="X369" s="39" t="s">
        <v>62</v>
      </c>
      <c r="Y369" s="39"/>
      <c r="Z369" s="118" t="s">
        <v>307</v>
      </c>
      <c r="AB369" s="222"/>
    </row>
    <row r="370" spans="1:28" s="3" customFormat="1" ht="17.25" customHeight="1" x14ac:dyDescent="0.2">
      <c r="A370" s="27">
        <v>100262</v>
      </c>
      <c r="B370" s="42" t="s">
        <v>165</v>
      </c>
      <c r="C370" s="38" t="s">
        <v>146</v>
      </c>
      <c r="D370" s="40">
        <v>4019238444278</v>
      </c>
      <c r="E370" s="38" t="s">
        <v>380</v>
      </c>
      <c r="F370" s="38" t="s">
        <v>564</v>
      </c>
      <c r="G370" s="43" t="s">
        <v>377</v>
      </c>
      <c r="H370" s="40">
        <v>3</v>
      </c>
      <c r="I370" s="81">
        <v>180</v>
      </c>
      <c r="J370" s="38" t="s">
        <v>360</v>
      </c>
      <c r="K370" s="81">
        <v>620</v>
      </c>
      <c r="L370" s="101">
        <v>4</v>
      </c>
      <c r="M370" s="101">
        <v>6</v>
      </c>
      <c r="N370" s="39" t="s">
        <v>165</v>
      </c>
      <c r="O370" s="39" t="s">
        <v>165</v>
      </c>
      <c r="P370" s="39" t="s">
        <v>165</v>
      </c>
      <c r="Q370" s="39"/>
      <c r="R370" s="39"/>
      <c r="S370" s="39"/>
      <c r="T370" s="39"/>
      <c r="U370" s="39"/>
      <c r="V370" s="39"/>
      <c r="W370" s="39"/>
      <c r="X370" s="39" t="s">
        <v>62</v>
      </c>
      <c r="Y370" s="39"/>
      <c r="Z370" s="118" t="s">
        <v>307</v>
      </c>
      <c r="AB370" s="222"/>
    </row>
    <row r="371" spans="1:28" s="3" customFormat="1" ht="17.25" customHeight="1" x14ac:dyDescent="0.2">
      <c r="A371" s="27">
        <v>100209</v>
      </c>
      <c r="B371" s="42" t="s">
        <v>165</v>
      </c>
      <c r="C371" s="38" t="s">
        <v>147</v>
      </c>
      <c r="D371" s="40">
        <v>4019238423648</v>
      </c>
      <c r="E371" s="38" t="s">
        <v>381</v>
      </c>
      <c r="F371" s="38" t="s">
        <v>564</v>
      </c>
      <c r="G371" s="43" t="s">
        <v>377</v>
      </c>
      <c r="H371" s="40">
        <v>3</v>
      </c>
      <c r="I371" s="81">
        <v>180</v>
      </c>
      <c r="J371" s="38" t="s">
        <v>360</v>
      </c>
      <c r="K371" s="81">
        <v>710</v>
      </c>
      <c r="L371" s="101">
        <v>3.5</v>
      </c>
      <c r="M371" s="101">
        <v>6</v>
      </c>
      <c r="N371" s="39" t="s">
        <v>165</v>
      </c>
      <c r="O371" s="39" t="s">
        <v>165</v>
      </c>
      <c r="P371" s="39" t="s">
        <v>165</v>
      </c>
      <c r="Q371" s="39"/>
      <c r="R371" s="39"/>
      <c r="S371" s="39"/>
      <c r="T371" s="39"/>
      <c r="U371" s="39"/>
      <c r="V371" s="39"/>
      <c r="W371" s="39"/>
      <c r="X371" s="39" t="s">
        <v>62</v>
      </c>
      <c r="Y371" s="39"/>
      <c r="Z371" s="118" t="s">
        <v>307</v>
      </c>
      <c r="AB371" s="222"/>
    </row>
    <row r="372" spans="1:28" s="3" customFormat="1" ht="17.25" customHeight="1" x14ac:dyDescent="0.2">
      <c r="A372" s="27">
        <v>100263</v>
      </c>
      <c r="B372" s="42" t="s">
        <v>165</v>
      </c>
      <c r="C372" s="38" t="s">
        <v>148</v>
      </c>
      <c r="D372" s="40">
        <v>4019238444285</v>
      </c>
      <c r="E372" s="38" t="s">
        <v>382</v>
      </c>
      <c r="F372" s="38" t="s">
        <v>564</v>
      </c>
      <c r="G372" s="43" t="s">
        <v>377</v>
      </c>
      <c r="H372" s="40">
        <v>3</v>
      </c>
      <c r="I372" s="81">
        <v>180</v>
      </c>
      <c r="J372" s="38" t="s">
        <v>360</v>
      </c>
      <c r="K372" s="81">
        <v>810</v>
      </c>
      <c r="L372" s="101">
        <v>3</v>
      </c>
      <c r="M372" s="101">
        <v>4</v>
      </c>
      <c r="N372" s="39" t="s">
        <v>165</v>
      </c>
      <c r="O372" s="39" t="s">
        <v>165</v>
      </c>
      <c r="P372" s="39" t="s">
        <v>165</v>
      </c>
      <c r="Q372" s="39"/>
      <c r="R372" s="39"/>
      <c r="S372" s="39"/>
      <c r="T372" s="39"/>
      <c r="U372" s="39"/>
      <c r="V372" s="39"/>
      <c r="W372" s="39"/>
      <c r="X372" s="39" t="s">
        <v>62</v>
      </c>
      <c r="Y372" s="39"/>
      <c r="Z372" s="118" t="s">
        <v>307</v>
      </c>
      <c r="AB372" s="222"/>
    </row>
    <row r="373" spans="1:28" s="3" customFormat="1" ht="17.25" customHeight="1" x14ac:dyDescent="0.2">
      <c r="A373" s="8" t="s">
        <v>567</v>
      </c>
      <c r="B373" s="29"/>
      <c r="C373" s="24"/>
      <c r="D373" s="70"/>
      <c r="E373" s="16"/>
      <c r="F373" s="24"/>
      <c r="G373" s="116"/>
      <c r="H373" s="70"/>
      <c r="I373" s="80"/>
      <c r="J373" s="16"/>
      <c r="K373" s="84"/>
      <c r="L373" s="99"/>
      <c r="M373" s="10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24"/>
      <c r="AB373" s="222"/>
    </row>
    <row r="374" spans="1:28" s="3" customFormat="1" ht="17.25" customHeight="1" x14ac:dyDescent="0.2">
      <c r="A374" s="27">
        <v>100686</v>
      </c>
      <c r="B374" s="42" t="s">
        <v>165</v>
      </c>
      <c r="C374" s="38" t="s">
        <v>141</v>
      </c>
      <c r="D374" s="40">
        <v>4019238581744</v>
      </c>
      <c r="E374" s="38" t="s">
        <v>150</v>
      </c>
      <c r="F374" s="38" t="s">
        <v>546</v>
      </c>
      <c r="G374" s="43" t="s">
        <v>377</v>
      </c>
      <c r="H374" s="40">
        <v>3</v>
      </c>
      <c r="I374" s="81">
        <v>180</v>
      </c>
      <c r="J374" s="38" t="s">
        <v>384</v>
      </c>
      <c r="K374" s="81">
        <v>950</v>
      </c>
      <c r="L374" s="101">
        <v>3</v>
      </c>
      <c r="M374" s="101">
        <v>4</v>
      </c>
      <c r="N374" s="39" t="s">
        <v>165</v>
      </c>
      <c r="O374" s="39" t="s">
        <v>165</v>
      </c>
      <c r="P374" s="39" t="s">
        <v>165</v>
      </c>
      <c r="Q374" s="39"/>
      <c r="R374" s="39"/>
      <c r="S374" s="39"/>
      <c r="T374" s="39"/>
      <c r="U374" s="39"/>
      <c r="V374" s="39"/>
      <c r="W374" s="39"/>
      <c r="X374" s="39"/>
      <c r="Y374" s="39"/>
      <c r="Z374" s="118" t="s">
        <v>307</v>
      </c>
      <c r="AB374" s="222"/>
    </row>
    <row r="375" spans="1:28" s="3" customFormat="1" ht="17.25" customHeight="1" x14ac:dyDescent="0.2">
      <c r="A375" s="27">
        <v>100687</v>
      </c>
      <c r="B375" s="42" t="s">
        <v>165</v>
      </c>
      <c r="C375" s="38" t="s">
        <v>146</v>
      </c>
      <c r="D375" s="40">
        <v>4019238581737</v>
      </c>
      <c r="E375" s="38" t="s">
        <v>380</v>
      </c>
      <c r="F375" s="38" t="s">
        <v>546</v>
      </c>
      <c r="G375" s="43" t="s">
        <v>377</v>
      </c>
      <c r="H375" s="40">
        <v>3</v>
      </c>
      <c r="I375" s="81">
        <v>180</v>
      </c>
      <c r="J375" s="38" t="s">
        <v>384</v>
      </c>
      <c r="K375" s="81">
        <v>800</v>
      </c>
      <c r="L375" s="101">
        <v>4</v>
      </c>
      <c r="M375" s="101">
        <v>6</v>
      </c>
      <c r="N375" s="39" t="s">
        <v>165</v>
      </c>
      <c r="O375" s="39" t="s">
        <v>165</v>
      </c>
      <c r="P375" s="39" t="s">
        <v>165</v>
      </c>
      <c r="Q375" s="39"/>
      <c r="R375" s="39"/>
      <c r="S375" s="39"/>
      <c r="T375" s="39"/>
      <c r="U375" s="39"/>
      <c r="V375" s="39"/>
      <c r="W375" s="39"/>
      <c r="X375" s="39"/>
      <c r="Y375" s="39"/>
      <c r="Z375" s="118" t="s">
        <v>307</v>
      </c>
      <c r="AB375" s="222"/>
    </row>
    <row r="376" spans="1:28" s="3" customFormat="1" ht="17.25" customHeight="1" x14ac:dyDescent="0.2">
      <c r="A376" s="27">
        <v>100688</v>
      </c>
      <c r="B376" s="42" t="s">
        <v>165</v>
      </c>
      <c r="C376" s="38" t="s">
        <v>147</v>
      </c>
      <c r="D376" s="40">
        <v>4019238581720</v>
      </c>
      <c r="E376" s="38" t="s">
        <v>381</v>
      </c>
      <c r="F376" s="38" t="s">
        <v>546</v>
      </c>
      <c r="G376" s="43" t="s">
        <v>377</v>
      </c>
      <c r="H376" s="40">
        <v>3</v>
      </c>
      <c r="I376" s="81">
        <v>180</v>
      </c>
      <c r="J376" s="38" t="s">
        <v>384</v>
      </c>
      <c r="K376" s="81">
        <v>910</v>
      </c>
      <c r="L376" s="101">
        <v>3.5</v>
      </c>
      <c r="M376" s="101">
        <v>5</v>
      </c>
      <c r="N376" s="39" t="s">
        <v>165</v>
      </c>
      <c r="O376" s="39" t="s">
        <v>165</v>
      </c>
      <c r="P376" s="39" t="s">
        <v>165</v>
      </c>
      <c r="Q376" s="39"/>
      <c r="R376" s="39"/>
      <c r="S376" s="39"/>
      <c r="T376" s="39"/>
      <c r="U376" s="39"/>
      <c r="V376" s="39"/>
      <c r="W376" s="39"/>
      <c r="X376" s="39"/>
      <c r="Y376" s="39"/>
      <c r="Z376" s="118" t="s">
        <v>307</v>
      </c>
      <c r="AB376" s="222"/>
    </row>
    <row r="377" spans="1:28" s="3" customFormat="1" ht="17.25" customHeight="1" x14ac:dyDescent="0.2">
      <c r="A377" s="27">
        <v>101085</v>
      </c>
      <c r="B377" s="42" t="s">
        <v>165</v>
      </c>
      <c r="C377" s="38" t="s">
        <v>148</v>
      </c>
      <c r="D377" s="40">
        <v>4019238581720</v>
      </c>
      <c r="E377" s="38" t="s">
        <v>382</v>
      </c>
      <c r="F377" s="38" t="s">
        <v>546</v>
      </c>
      <c r="G377" s="43" t="s">
        <v>377</v>
      </c>
      <c r="H377" s="40">
        <v>3</v>
      </c>
      <c r="I377" s="81">
        <v>180</v>
      </c>
      <c r="J377" s="38" t="s">
        <v>384</v>
      </c>
      <c r="K377" s="81">
        <v>910</v>
      </c>
      <c r="L377" s="101">
        <v>3.5</v>
      </c>
      <c r="M377" s="101">
        <v>5</v>
      </c>
      <c r="N377" s="39" t="s">
        <v>165</v>
      </c>
      <c r="O377" s="39" t="s">
        <v>165</v>
      </c>
      <c r="P377" s="39" t="s">
        <v>165</v>
      </c>
      <c r="Q377" s="39"/>
      <c r="R377" s="39"/>
      <c r="S377" s="39"/>
      <c r="T377" s="39"/>
      <c r="U377" s="39"/>
      <c r="V377" s="39"/>
      <c r="W377" s="39"/>
      <c r="X377" s="39"/>
      <c r="Y377" s="39"/>
      <c r="Z377" s="118" t="s">
        <v>307</v>
      </c>
      <c r="AB377" s="222"/>
    </row>
    <row r="378" spans="1:28" s="3" customFormat="1" ht="17.25" customHeight="1" x14ac:dyDescent="0.2">
      <c r="A378" s="8" t="s">
        <v>568</v>
      </c>
      <c r="B378" s="29"/>
      <c r="C378" s="24"/>
      <c r="D378" s="70"/>
      <c r="E378" s="16"/>
      <c r="F378" s="24"/>
      <c r="G378" s="116"/>
      <c r="H378" s="70"/>
      <c r="I378" s="80"/>
      <c r="J378" s="16"/>
      <c r="K378" s="84"/>
      <c r="L378" s="99"/>
      <c r="M378" s="10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24"/>
      <c r="AB378" s="222"/>
    </row>
    <row r="379" spans="1:28" s="3" customFormat="1" ht="17.25" customHeight="1" x14ac:dyDescent="0.2">
      <c r="A379" s="27">
        <v>111339</v>
      </c>
      <c r="B379" s="42" t="s">
        <v>165</v>
      </c>
      <c r="C379" s="38" t="s">
        <v>141</v>
      </c>
      <c r="D379" s="40">
        <v>4019238230451</v>
      </c>
      <c r="E379" s="38" t="s">
        <v>150</v>
      </c>
      <c r="F379" s="38" t="s">
        <v>547</v>
      </c>
      <c r="G379" s="43" t="s">
        <v>387</v>
      </c>
      <c r="H379" s="40">
        <v>3</v>
      </c>
      <c r="I379" s="81">
        <v>180</v>
      </c>
      <c r="J379" s="38" t="s">
        <v>360</v>
      </c>
      <c r="K379" s="81">
        <v>655</v>
      </c>
      <c r="L379" s="101">
        <v>3.5</v>
      </c>
      <c r="M379" s="101">
        <v>5.5</v>
      </c>
      <c r="N379" s="39" t="s">
        <v>165</v>
      </c>
      <c r="O379" s="39" t="s">
        <v>165</v>
      </c>
      <c r="P379" s="39" t="s">
        <v>165</v>
      </c>
      <c r="Q379" s="39"/>
      <c r="R379" s="39"/>
      <c r="S379" s="39"/>
      <c r="T379" s="39" t="s">
        <v>62</v>
      </c>
      <c r="U379" s="39"/>
      <c r="V379" s="39"/>
      <c r="W379" s="39"/>
      <c r="X379" s="39" t="s">
        <v>62</v>
      </c>
      <c r="Y379" s="39"/>
      <c r="Z379" s="118" t="s">
        <v>307</v>
      </c>
      <c r="AB379" s="222"/>
    </row>
    <row r="380" spans="1:28" s="3" customFormat="1" ht="17.25" customHeight="1" x14ac:dyDescent="0.2">
      <c r="A380" s="27">
        <v>111352</v>
      </c>
      <c r="B380" s="42" t="s">
        <v>165</v>
      </c>
      <c r="C380" s="38" t="s">
        <v>141</v>
      </c>
      <c r="D380" s="40">
        <v>4019238280296</v>
      </c>
      <c r="E380" s="38" t="s">
        <v>150</v>
      </c>
      <c r="F380" s="38" t="s">
        <v>547</v>
      </c>
      <c r="G380" s="43" t="s">
        <v>336</v>
      </c>
      <c r="H380" s="40">
        <v>3</v>
      </c>
      <c r="I380" s="81">
        <v>180</v>
      </c>
      <c r="J380" s="38" t="s">
        <v>360</v>
      </c>
      <c r="K380" s="81">
        <v>630</v>
      </c>
      <c r="L380" s="101">
        <v>3.5</v>
      </c>
      <c r="M380" s="101">
        <v>5.5</v>
      </c>
      <c r="N380" s="39" t="s">
        <v>165</v>
      </c>
      <c r="O380" s="39" t="s">
        <v>165</v>
      </c>
      <c r="P380" s="39" t="s">
        <v>165</v>
      </c>
      <c r="Q380" s="39"/>
      <c r="R380" s="39"/>
      <c r="S380" s="39"/>
      <c r="T380" s="39" t="s">
        <v>62</v>
      </c>
      <c r="U380" s="39"/>
      <c r="V380" s="39"/>
      <c r="W380" s="39"/>
      <c r="X380" s="39" t="s">
        <v>62</v>
      </c>
      <c r="Y380" s="39"/>
      <c r="Z380" s="118" t="s">
        <v>307</v>
      </c>
      <c r="AB380" s="222"/>
    </row>
    <row r="381" spans="1:28" s="3" customFormat="1" ht="17.25" customHeight="1" x14ac:dyDescent="0.2">
      <c r="A381" s="27">
        <v>100495</v>
      </c>
      <c r="B381" s="42" t="s">
        <v>165</v>
      </c>
      <c r="C381" s="38" t="s">
        <v>51</v>
      </c>
      <c r="D381" s="40">
        <v>4019238557183</v>
      </c>
      <c r="E381" s="38" t="s">
        <v>201</v>
      </c>
      <c r="F381" s="38" t="s">
        <v>547</v>
      </c>
      <c r="G381" s="43" t="s">
        <v>342</v>
      </c>
      <c r="H381" s="40">
        <v>3</v>
      </c>
      <c r="I381" s="81">
        <v>180</v>
      </c>
      <c r="J381" s="38" t="s">
        <v>360</v>
      </c>
      <c r="K381" s="81">
        <v>750</v>
      </c>
      <c r="L381" s="101">
        <v>3</v>
      </c>
      <c r="M381" s="101">
        <v>4</v>
      </c>
      <c r="N381" s="39" t="s">
        <v>165</v>
      </c>
      <c r="O381" s="39" t="s">
        <v>165</v>
      </c>
      <c r="P381" s="39" t="s">
        <v>165</v>
      </c>
      <c r="Q381" s="39"/>
      <c r="R381" s="39"/>
      <c r="S381" s="39"/>
      <c r="T381" s="39" t="s">
        <v>62</v>
      </c>
      <c r="U381" s="39"/>
      <c r="V381" s="39"/>
      <c r="W381" s="39"/>
      <c r="X381" s="39" t="s">
        <v>62</v>
      </c>
      <c r="Y381" s="39"/>
      <c r="Z381" s="118" t="s">
        <v>307</v>
      </c>
      <c r="AB381" s="222"/>
    </row>
    <row r="382" spans="1:28" s="3" customFormat="1" ht="17.25" customHeight="1" x14ac:dyDescent="0.2">
      <c r="A382" s="27">
        <v>122277</v>
      </c>
      <c r="B382" s="42" t="s">
        <v>165</v>
      </c>
      <c r="C382" s="38" t="s">
        <v>146</v>
      </c>
      <c r="D382" s="40">
        <v>4019238230475</v>
      </c>
      <c r="E382" s="38" t="s">
        <v>380</v>
      </c>
      <c r="F382" s="38" t="s">
        <v>547</v>
      </c>
      <c r="G382" s="43" t="s">
        <v>342</v>
      </c>
      <c r="H382" s="40">
        <v>3</v>
      </c>
      <c r="I382" s="81">
        <v>180</v>
      </c>
      <c r="J382" s="38" t="s">
        <v>360</v>
      </c>
      <c r="K382" s="81">
        <v>555</v>
      </c>
      <c r="L382" s="101">
        <v>4</v>
      </c>
      <c r="M382" s="101">
        <v>6</v>
      </c>
      <c r="N382" s="39" t="s">
        <v>165</v>
      </c>
      <c r="O382" s="39" t="s">
        <v>165</v>
      </c>
      <c r="P382" s="39" t="s">
        <v>165</v>
      </c>
      <c r="Q382" s="39"/>
      <c r="R382" s="39"/>
      <c r="S382" s="39"/>
      <c r="T382" s="39" t="s">
        <v>62</v>
      </c>
      <c r="U382" s="39"/>
      <c r="V382" s="39"/>
      <c r="W382" s="39"/>
      <c r="X382" s="39" t="s">
        <v>62</v>
      </c>
      <c r="Y382" s="39"/>
      <c r="Z382" s="118" t="s">
        <v>307</v>
      </c>
      <c r="AB382" s="222"/>
    </row>
    <row r="383" spans="1:28" s="3" customFormat="1" ht="17.25" customHeight="1" x14ac:dyDescent="0.2">
      <c r="A383" s="27">
        <v>122293</v>
      </c>
      <c r="B383" s="42" t="s">
        <v>165</v>
      </c>
      <c r="C383" s="38" t="s">
        <v>146</v>
      </c>
      <c r="D383" s="40">
        <v>4019238280289</v>
      </c>
      <c r="E383" s="38" t="s">
        <v>380</v>
      </c>
      <c r="F383" s="38" t="s">
        <v>547</v>
      </c>
      <c r="G383" s="43" t="s">
        <v>389</v>
      </c>
      <c r="H383" s="40">
        <v>3</v>
      </c>
      <c r="I383" s="81">
        <v>180</v>
      </c>
      <c r="J383" s="38" t="s">
        <v>360</v>
      </c>
      <c r="K383" s="81">
        <v>550</v>
      </c>
      <c r="L383" s="101">
        <v>4</v>
      </c>
      <c r="M383" s="101">
        <v>6</v>
      </c>
      <c r="N383" s="39" t="s">
        <v>165</v>
      </c>
      <c r="O383" s="39" t="s">
        <v>165</v>
      </c>
      <c r="P383" s="39" t="s">
        <v>165</v>
      </c>
      <c r="Q383" s="39"/>
      <c r="R383" s="39"/>
      <c r="S383" s="39"/>
      <c r="T383" s="39" t="s">
        <v>62</v>
      </c>
      <c r="U383" s="39"/>
      <c r="V383" s="39"/>
      <c r="W383" s="39"/>
      <c r="X383" s="39" t="s">
        <v>62</v>
      </c>
      <c r="Y383" s="39"/>
      <c r="Z383" s="118" t="s">
        <v>307</v>
      </c>
      <c r="AB383" s="222"/>
    </row>
    <row r="384" spans="1:28" s="3" customFormat="1" ht="17.25" customHeight="1" x14ac:dyDescent="0.2">
      <c r="A384" s="27">
        <v>125625</v>
      </c>
      <c r="B384" s="42" t="s">
        <v>165</v>
      </c>
      <c r="C384" s="38" t="s">
        <v>147</v>
      </c>
      <c r="D384" s="40">
        <v>4019238274264</v>
      </c>
      <c r="E384" s="38" t="s">
        <v>381</v>
      </c>
      <c r="F384" s="38" t="s">
        <v>547</v>
      </c>
      <c r="G384" s="43" t="s">
        <v>387</v>
      </c>
      <c r="H384" s="40">
        <v>3</v>
      </c>
      <c r="I384" s="81">
        <v>180</v>
      </c>
      <c r="J384" s="38" t="s">
        <v>360</v>
      </c>
      <c r="K384" s="81">
        <v>620</v>
      </c>
      <c r="L384" s="101">
        <v>3.5</v>
      </c>
      <c r="M384" s="101">
        <v>5.5</v>
      </c>
      <c r="N384" s="39" t="s">
        <v>165</v>
      </c>
      <c r="O384" s="39" t="s">
        <v>165</v>
      </c>
      <c r="P384" s="39" t="s">
        <v>165</v>
      </c>
      <c r="Q384" s="39"/>
      <c r="R384" s="39"/>
      <c r="S384" s="39"/>
      <c r="T384" s="39" t="s">
        <v>62</v>
      </c>
      <c r="U384" s="39"/>
      <c r="V384" s="39"/>
      <c r="W384" s="39"/>
      <c r="X384" s="39" t="s">
        <v>62</v>
      </c>
      <c r="Y384" s="39"/>
      <c r="Z384" s="118" t="s">
        <v>307</v>
      </c>
      <c r="AB384" s="222"/>
    </row>
    <row r="385" spans="1:28" s="3" customFormat="1" ht="17.25" customHeight="1" x14ac:dyDescent="0.2">
      <c r="A385" s="27">
        <v>100501</v>
      </c>
      <c r="B385" s="42" t="s">
        <v>165</v>
      </c>
      <c r="C385" s="38" t="s">
        <v>64</v>
      </c>
      <c r="D385" s="40">
        <v>4019238558937</v>
      </c>
      <c r="E385" s="38" t="s">
        <v>207</v>
      </c>
      <c r="F385" s="38" t="s">
        <v>547</v>
      </c>
      <c r="G385" s="43" t="s">
        <v>342</v>
      </c>
      <c r="H385" s="40">
        <v>3</v>
      </c>
      <c r="I385" s="81">
        <v>180</v>
      </c>
      <c r="J385" s="38" t="s">
        <v>360</v>
      </c>
      <c r="K385" s="81">
        <v>870</v>
      </c>
      <c r="L385" s="101">
        <v>3</v>
      </c>
      <c r="M385" s="101">
        <v>4</v>
      </c>
      <c r="N385" s="39" t="s">
        <v>165</v>
      </c>
      <c r="O385" s="39" t="s">
        <v>165</v>
      </c>
      <c r="P385" s="39" t="s">
        <v>165</v>
      </c>
      <c r="Q385" s="39"/>
      <c r="R385" s="39"/>
      <c r="S385" s="39"/>
      <c r="T385" s="39" t="s">
        <v>62</v>
      </c>
      <c r="U385" s="39"/>
      <c r="V385" s="39"/>
      <c r="W385" s="39"/>
      <c r="X385" s="39" t="s">
        <v>62</v>
      </c>
      <c r="Y385" s="39"/>
      <c r="Z385" s="118" t="s">
        <v>307</v>
      </c>
      <c r="AB385" s="222"/>
    </row>
    <row r="386" spans="1:28" s="3" customFormat="1" ht="17.25" customHeight="1" x14ac:dyDescent="0.2">
      <c r="A386" s="8" t="s">
        <v>569</v>
      </c>
      <c r="B386" s="29"/>
      <c r="C386" s="24"/>
      <c r="D386" s="70"/>
      <c r="E386" s="16"/>
      <c r="F386" s="24"/>
      <c r="G386" s="116"/>
      <c r="H386" s="70"/>
      <c r="I386" s="80"/>
      <c r="J386" s="16"/>
      <c r="K386" s="84"/>
      <c r="L386" s="99"/>
      <c r="M386" s="10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24"/>
      <c r="AB386" s="222"/>
    </row>
    <row r="387" spans="1:28" s="3" customFormat="1" ht="17.25" customHeight="1" x14ac:dyDescent="0.2">
      <c r="A387" s="27">
        <v>111340</v>
      </c>
      <c r="B387" s="42" t="s">
        <v>165</v>
      </c>
      <c r="C387" s="38" t="s">
        <v>141</v>
      </c>
      <c r="D387" s="40">
        <v>4019238230468</v>
      </c>
      <c r="E387" s="38" t="s">
        <v>150</v>
      </c>
      <c r="F387" s="38" t="s">
        <v>547</v>
      </c>
      <c r="G387" s="43" t="s">
        <v>388</v>
      </c>
      <c r="H387" s="40">
        <v>3</v>
      </c>
      <c r="I387" s="81">
        <v>180</v>
      </c>
      <c r="J387" s="38" t="s">
        <v>360</v>
      </c>
      <c r="K387" s="81">
        <v>655</v>
      </c>
      <c r="L387" s="101">
        <v>3.5</v>
      </c>
      <c r="M387" s="101">
        <v>5.5</v>
      </c>
      <c r="N387" s="39" t="s">
        <v>165</v>
      </c>
      <c r="O387" s="39" t="s">
        <v>165</v>
      </c>
      <c r="P387" s="39" t="s">
        <v>165</v>
      </c>
      <c r="Q387" s="39"/>
      <c r="R387" s="39"/>
      <c r="S387" s="39"/>
      <c r="T387" s="39" t="s">
        <v>62</v>
      </c>
      <c r="U387" s="39"/>
      <c r="V387" s="39"/>
      <c r="W387" s="39"/>
      <c r="X387" s="39" t="s">
        <v>62</v>
      </c>
      <c r="Y387" s="39"/>
      <c r="Z387" s="118" t="s">
        <v>307</v>
      </c>
      <c r="AB387" s="222"/>
    </row>
    <row r="388" spans="1:28" s="3" customFormat="1" ht="17.25" customHeight="1" x14ac:dyDescent="0.2">
      <c r="A388" s="27">
        <v>100498</v>
      </c>
      <c r="B388" s="42" t="s">
        <v>165</v>
      </c>
      <c r="C388" s="38" t="s">
        <v>51</v>
      </c>
      <c r="D388" s="40">
        <v>4019238557206</v>
      </c>
      <c r="E388" s="38" t="s">
        <v>201</v>
      </c>
      <c r="F388" s="38" t="s">
        <v>547</v>
      </c>
      <c r="G388" s="43" t="s">
        <v>388</v>
      </c>
      <c r="H388" s="40">
        <v>3</v>
      </c>
      <c r="I388" s="81">
        <v>180</v>
      </c>
      <c r="J388" s="38" t="s">
        <v>360</v>
      </c>
      <c r="K388" s="81">
        <v>750</v>
      </c>
      <c r="L388" s="101">
        <v>3</v>
      </c>
      <c r="M388" s="101">
        <v>4</v>
      </c>
      <c r="N388" s="39" t="s">
        <v>165</v>
      </c>
      <c r="O388" s="39" t="s">
        <v>165</v>
      </c>
      <c r="P388" s="39" t="s">
        <v>165</v>
      </c>
      <c r="Q388" s="39"/>
      <c r="R388" s="39"/>
      <c r="S388" s="39"/>
      <c r="T388" s="39" t="s">
        <v>62</v>
      </c>
      <c r="U388" s="39"/>
      <c r="V388" s="39"/>
      <c r="W388" s="39"/>
      <c r="X388" s="39" t="s">
        <v>62</v>
      </c>
      <c r="Y388" s="39"/>
      <c r="Z388" s="118" t="s">
        <v>307</v>
      </c>
      <c r="AB388" s="222"/>
    </row>
    <row r="389" spans="1:28" s="3" customFormat="1" ht="17.25" customHeight="1" x14ac:dyDescent="0.2">
      <c r="A389" s="27">
        <v>122278</v>
      </c>
      <c r="B389" s="42" t="s">
        <v>165</v>
      </c>
      <c r="C389" s="38" t="s">
        <v>146</v>
      </c>
      <c r="D389" s="40">
        <v>4019238230482</v>
      </c>
      <c r="E389" s="38" t="s">
        <v>380</v>
      </c>
      <c r="F389" s="38" t="s">
        <v>547</v>
      </c>
      <c r="G389" s="43" t="s">
        <v>388</v>
      </c>
      <c r="H389" s="40">
        <v>3</v>
      </c>
      <c r="I389" s="81">
        <v>180</v>
      </c>
      <c r="J389" s="38" t="s">
        <v>360</v>
      </c>
      <c r="K389" s="81">
        <v>555</v>
      </c>
      <c r="L389" s="101">
        <v>4</v>
      </c>
      <c r="M389" s="101">
        <v>6</v>
      </c>
      <c r="N389" s="39" t="s">
        <v>165</v>
      </c>
      <c r="O389" s="39" t="s">
        <v>165</v>
      </c>
      <c r="P389" s="39" t="s">
        <v>165</v>
      </c>
      <c r="Q389" s="39"/>
      <c r="R389" s="39"/>
      <c r="S389" s="39"/>
      <c r="T389" s="39" t="s">
        <v>62</v>
      </c>
      <c r="U389" s="39"/>
      <c r="V389" s="39"/>
      <c r="W389" s="39"/>
      <c r="X389" s="39" t="s">
        <v>62</v>
      </c>
      <c r="Y389" s="39"/>
      <c r="Z389" s="118" t="s">
        <v>307</v>
      </c>
      <c r="AB389" s="222"/>
    </row>
    <row r="390" spans="1:28" s="3" customFormat="1" ht="17.25" customHeight="1" x14ac:dyDescent="0.2">
      <c r="A390" s="27">
        <v>125626</v>
      </c>
      <c r="B390" s="42" t="s">
        <v>165</v>
      </c>
      <c r="C390" s="38" t="s">
        <v>147</v>
      </c>
      <c r="D390" s="40">
        <v>4019238275308</v>
      </c>
      <c r="E390" s="38" t="s">
        <v>381</v>
      </c>
      <c r="F390" s="38" t="s">
        <v>547</v>
      </c>
      <c r="G390" s="43" t="s">
        <v>388</v>
      </c>
      <c r="H390" s="40">
        <v>3</v>
      </c>
      <c r="I390" s="81">
        <v>180</v>
      </c>
      <c r="J390" s="38" t="s">
        <v>360</v>
      </c>
      <c r="K390" s="81">
        <v>620</v>
      </c>
      <c r="L390" s="101">
        <v>3.5</v>
      </c>
      <c r="M390" s="101">
        <v>5.5</v>
      </c>
      <c r="N390" s="39" t="s">
        <v>165</v>
      </c>
      <c r="O390" s="39" t="s">
        <v>165</v>
      </c>
      <c r="P390" s="39" t="s">
        <v>165</v>
      </c>
      <c r="Q390" s="39"/>
      <c r="R390" s="39"/>
      <c r="S390" s="39"/>
      <c r="T390" s="39" t="s">
        <v>62</v>
      </c>
      <c r="U390" s="39"/>
      <c r="V390" s="39"/>
      <c r="W390" s="39"/>
      <c r="X390" s="39" t="s">
        <v>62</v>
      </c>
      <c r="Y390" s="39"/>
      <c r="Z390" s="118" t="s">
        <v>307</v>
      </c>
      <c r="AB390" s="222"/>
    </row>
    <row r="391" spans="1:28" s="3" customFormat="1" ht="17.25" customHeight="1" x14ac:dyDescent="0.2">
      <c r="A391" s="27">
        <v>100496</v>
      </c>
      <c r="B391" s="42" t="s">
        <v>165</v>
      </c>
      <c r="C391" s="38" t="s">
        <v>64</v>
      </c>
      <c r="D391" s="40">
        <v>4019238557190</v>
      </c>
      <c r="E391" s="38" t="s">
        <v>207</v>
      </c>
      <c r="F391" s="38" t="s">
        <v>547</v>
      </c>
      <c r="G391" s="43" t="s">
        <v>388</v>
      </c>
      <c r="H391" s="40">
        <v>3</v>
      </c>
      <c r="I391" s="81">
        <v>180</v>
      </c>
      <c r="J391" s="38" t="s">
        <v>360</v>
      </c>
      <c r="K391" s="81">
        <v>870</v>
      </c>
      <c r="L391" s="101">
        <v>3</v>
      </c>
      <c r="M391" s="101">
        <v>4</v>
      </c>
      <c r="N391" s="39" t="s">
        <v>165</v>
      </c>
      <c r="O391" s="39" t="s">
        <v>165</v>
      </c>
      <c r="P391" s="39" t="s">
        <v>165</v>
      </c>
      <c r="Q391" s="39"/>
      <c r="R391" s="39"/>
      <c r="S391" s="39"/>
      <c r="T391" s="39" t="s">
        <v>62</v>
      </c>
      <c r="U391" s="39"/>
      <c r="V391" s="39"/>
      <c r="W391" s="39"/>
      <c r="X391" s="39" t="s">
        <v>62</v>
      </c>
      <c r="Y391" s="39"/>
      <c r="Z391" s="118" t="s">
        <v>307</v>
      </c>
      <c r="AB391" s="222"/>
    </row>
    <row r="392" spans="1:28" s="3" customFormat="1" ht="17.25" customHeight="1" x14ac:dyDescent="0.2">
      <c r="A392" s="8" t="s">
        <v>570</v>
      </c>
      <c r="B392" s="29"/>
      <c r="C392" s="24"/>
      <c r="D392" s="70"/>
      <c r="E392" s="16"/>
      <c r="F392" s="24"/>
      <c r="G392" s="116"/>
      <c r="H392" s="70"/>
      <c r="I392" s="80"/>
      <c r="J392" s="16"/>
      <c r="K392" s="84"/>
      <c r="L392" s="99"/>
      <c r="M392" s="10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24"/>
      <c r="AB392" s="222"/>
    </row>
    <row r="393" spans="1:28" s="3" customFormat="1" ht="17.25" customHeight="1" x14ac:dyDescent="0.2">
      <c r="A393" s="27">
        <v>100454</v>
      </c>
      <c r="B393" s="42" t="s">
        <v>165</v>
      </c>
      <c r="C393" s="38" t="s">
        <v>51</v>
      </c>
      <c r="D393" s="40">
        <v>4019238546545</v>
      </c>
      <c r="E393" s="38" t="s">
        <v>201</v>
      </c>
      <c r="F393" s="38" t="s">
        <v>548</v>
      </c>
      <c r="G393" s="43" t="s">
        <v>377</v>
      </c>
      <c r="H393" s="40">
        <v>3</v>
      </c>
      <c r="I393" s="81">
        <v>180</v>
      </c>
      <c r="J393" s="38" t="s">
        <v>360</v>
      </c>
      <c r="K393" s="81">
        <v>880</v>
      </c>
      <c r="L393" s="101">
        <v>3</v>
      </c>
      <c r="M393" s="101">
        <v>4.5</v>
      </c>
      <c r="N393" s="39" t="s">
        <v>165</v>
      </c>
      <c r="O393" s="39" t="s">
        <v>165</v>
      </c>
      <c r="P393" s="39" t="s">
        <v>165</v>
      </c>
      <c r="Q393" s="39"/>
      <c r="R393" s="39"/>
      <c r="S393" s="39"/>
      <c r="T393" s="39"/>
      <c r="U393" s="39"/>
      <c r="V393" s="39"/>
      <c r="W393" s="39"/>
      <c r="X393" s="39" t="s">
        <v>62</v>
      </c>
      <c r="Y393" s="39"/>
      <c r="Z393" s="118" t="s">
        <v>307</v>
      </c>
      <c r="AB393" s="222"/>
    </row>
    <row r="394" spans="1:28" s="3" customFormat="1" ht="17.25" customHeight="1" x14ac:dyDescent="0.2">
      <c r="A394" s="27">
        <v>100872</v>
      </c>
      <c r="B394" s="42" t="s">
        <v>165</v>
      </c>
      <c r="C394" s="38" t="s">
        <v>51</v>
      </c>
      <c r="D394" s="40">
        <v>4019238618662</v>
      </c>
      <c r="E394" s="38" t="s">
        <v>201</v>
      </c>
      <c r="F394" s="38" t="s">
        <v>548</v>
      </c>
      <c r="G394" s="43" t="s">
        <v>394</v>
      </c>
      <c r="H394" s="40">
        <v>3</v>
      </c>
      <c r="I394" s="81">
        <v>180</v>
      </c>
      <c r="J394" s="38" t="s">
        <v>360</v>
      </c>
      <c r="K394" s="81">
        <v>915</v>
      </c>
      <c r="L394" s="101">
        <v>3</v>
      </c>
      <c r="M394" s="101">
        <v>4.5</v>
      </c>
      <c r="N394" s="39" t="s">
        <v>165</v>
      </c>
      <c r="O394" s="39" t="s">
        <v>165</v>
      </c>
      <c r="P394" s="39" t="s">
        <v>165</v>
      </c>
      <c r="Q394" s="39"/>
      <c r="R394" s="39"/>
      <c r="S394" s="39"/>
      <c r="T394" s="39"/>
      <c r="U394" s="39"/>
      <c r="V394" s="39"/>
      <c r="W394" s="39"/>
      <c r="X394" s="39" t="s">
        <v>62</v>
      </c>
      <c r="Y394" s="39"/>
      <c r="Z394" s="118" t="s">
        <v>307</v>
      </c>
      <c r="AB394" s="222"/>
    </row>
    <row r="395" spans="1:28" s="3" customFormat="1" ht="17.25" customHeight="1" x14ac:dyDescent="0.2">
      <c r="A395" s="27">
        <v>100873</v>
      </c>
      <c r="B395" s="42" t="s">
        <v>165</v>
      </c>
      <c r="C395" s="38" t="s">
        <v>51</v>
      </c>
      <c r="D395" s="40">
        <v>4019238618655</v>
      </c>
      <c r="E395" s="38" t="s">
        <v>201</v>
      </c>
      <c r="F395" s="38" t="s">
        <v>548</v>
      </c>
      <c r="G395" s="43" t="s">
        <v>395</v>
      </c>
      <c r="H395" s="40">
        <v>3</v>
      </c>
      <c r="I395" s="81">
        <v>180</v>
      </c>
      <c r="J395" s="38" t="s">
        <v>360</v>
      </c>
      <c r="K395" s="81">
        <v>915</v>
      </c>
      <c r="L395" s="101">
        <v>3</v>
      </c>
      <c r="M395" s="101">
        <v>4.5</v>
      </c>
      <c r="N395" s="39" t="s">
        <v>165</v>
      </c>
      <c r="O395" s="39" t="s">
        <v>165</v>
      </c>
      <c r="P395" s="39" t="s">
        <v>165</v>
      </c>
      <c r="Q395" s="39"/>
      <c r="R395" s="39"/>
      <c r="S395" s="39"/>
      <c r="T395" s="39"/>
      <c r="U395" s="39"/>
      <c r="V395" s="39"/>
      <c r="W395" s="39"/>
      <c r="X395" s="39" t="s">
        <v>62</v>
      </c>
      <c r="Y395" s="39"/>
      <c r="Z395" s="118" t="s">
        <v>307</v>
      </c>
      <c r="AB395" s="222"/>
    </row>
    <row r="396" spans="1:28" s="3" customFormat="1" ht="17.25" customHeight="1" x14ac:dyDescent="0.2">
      <c r="A396" s="27">
        <v>100874</v>
      </c>
      <c r="B396" s="42" t="s">
        <v>165</v>
      </c>
      <c r="C396" s="38" t="s">
        <v>51</v>
      </c>
      <c r="D396" s="40">
        <v>4019238618648</v>
      </c>
      <c r="E396" s="38" t="s">
        <v>201</v>
      </c>
      <c r="F396" s="38" t="s">
        <v>548</v>
      </c>
      <c r="G396" s="43" t="s">
        <v>396</v>
      </c>
      <c r="H396" s="40">
        <v>3</v>
      </c>
      <c r="I396" s="81">
        <v>180</v>
      </c>
      <c r="J396" s="38" t="s">
        <v>360</v>
      </c>
      <c r="K396" s="81">
        <v>915</v>
      </c>
      <c r="L396" s="101">
        <v>3</v>
      </c>
      <c r="M396" s="101">
        <v>4.5</v>
      </c>
      <c r="N396" s="39" t="s">
        <v>165</v>
      </c>
      <c r="O396" s="39" t="s">
        <v>165</v>
      </c>
      <c r="P396" s="39" t="s">
        <v>165</v>
      </c>
      <c r="Q396" s="39"/>
      <c r="R396" s="39"/>
      <c r="S396" s="39"/>
      <c r="T396" s="39"/>
      <c r="U396" s="39"/>
      <c r="V396" s="39"/>
      <c r="W396" s="39"/>
      <c r="X396" s="39" t="s">
        <v>62</v>
      </c>
      <c r="Y396" s="39"/>
      <c r="Z396" s="118" t="s">
        <v>307</v>
      </c>
      <c r="AB396" s="222"/>
    </row>
    <row r="397" spans="1:28" s="3" customFormat="1" ht="17.25" customHeight="1" x14ac:dyDescent="0.2">
      <c r="A397" s="27">
        <v>100699</v>
      </c>
      <c r="B397" s="42" t="s">
        <v>165</v>
      </c>
      <c r="C397" s="38" t="s">
        <v>69</v>
      </c>
      <c r="D397" s="40">
        <v>4019238581775</v>
      </c>
      <c r="E397" s="38" t="s">
        <v>70</v>
      </c>
      <c r="F397" s="38" t="s">
        <v>548</v>
      </c>
      <c r="G397" s="43" t="s">
        <v>377</v>
      </c>
      <c r="H397" s="40">
        <v>3</v>
      </c>
      <c r="I397" s="81">
        <v>180</v>
      </c>
      <c r="J397" s="38" t="s">
        <v>360</v>
      </c>
      <c r="K397" s="81">
        <v>960</v>
      </c>
      <c r="L397" s="101">
        <v>3</v>
      </c>
      <c r="M397" s="101">
        <v>4.5</v>
      </c>
      <c r="N397" s="39" t="s">
        <v>165</v>
      </c>
      <c r="O397" s="39" t="s">
        <v>165</v>
      </c>
      <c r="P397" s="39" t="s">
        <v>165</v>
      </c>
      <c r="Q397" s="39"/>
      <c r="R397" s="39"/>
      <c r="S397" s="39"/>
      <c r="T397" s="39"/>
      <c r="U397" s="39"/>
      <c r="V397" s="39"/>
      <c r="W397" s="39"/>
      <c r="X397" s="39" t="s">
        <v>62</v>
      </c>
      <c r="Y397" s="39"/>
      <c r="Z397" s="118" t="s">
        <v>307</v>
      </c>
      <c r="AB397" s="222"/>
    </row>
    <row r="398" spans="1:28" s="3" customFormat="1" ht="17.25" customHeight="1" x14ac:dyDescent="0.2">
      <c r="A398" s="27">
        <v>100875</v>
      </c>
      <c r="B398" s="42" t="s">
        <v>165</v>
      </c>
      <c r="C398" s="38" t="s">
        <v>69</v>
      </c>
      <c r="D398" s="40">
        <v>4019238618631</v>
      </c>
      <c r="E398" s="38" t="s">
        <v>70</v>
      </c>
      <c r="F398" s="38" t="s">
        <v>548</v>
      </c>
      <c r="G398" s="43" t="s">
        <v>396</v>
      </c>
      <c r="H398" s="40">
        <v>3</v>
      </c>
      <c r="I398" s="81">
        <v>180</v>
      </c>
      <c r="J398" s="38" t="s">
        <v>360</v>
      </c>
      <c r="K398" s="81">
        <v>960</v>
      </c>
      <c r="L398" s="101">
        <v>3</v>
      </c>
      <c r="M398" s="101">
        <v>4.5</v>
      </c>
      <c r="N398" s="39" t="s">
        <v>165</v>
      </c>
      <c r="O398" s="39" t="s">
        <v>165</v>
      </c>
      <c r="P398" s="39" t="s">
        <v>165</v>
      </c>
      <c r="Q398" s="39"/>
      <c r="R398" s="39"/>
      <c r="S398" s="39"/>
      <c r="T398" s="39"/>
      <c r="U398" s="39"/>
      <c r="V398" s="39"/>
      <c r="W398" s="39"/>
      <c r="X398" s="39" t="s">
        <v>62</v>
      </c>
      <c r="Y398" s="39"/>
      <c r="Z398" s="118" t="s">
        <v>307</v>
      </c>
      <c r="AB398" s="222"/>
    </row>
    <row r="399" spans="1:28" s="3" customFormat="1" ht="17.25" customHeight="1" x14ac:dyDescent="0.2">
      <c r="A399" s="27">
        <v>100877</v>
      </c>
      <c r="B399" s="42" t="s">
        <v>165</v>
      </c>
      <c r="C399" s="38" t="s">
        <v>69</v>
      </c>
      <c r="D399" s="40">
        <v>4019238618617</v>
      </c>
      <c r="E399" s="38" t="s">
        <v>70</v>
      </c>
      <c r="F399" s="38" t="s">
        <v>548</v>
      </c>
      <c r="G399" s="43" t="s">
        <v>394</v>
      </c>
      <c r="H399" s="40">
        <v>3</v>
      </c>
      <c r="I399" s="81">
        <v>180</v>
      </c>
      <c r="J399" s="38" t="s">
        <v>360</v>
      </c>
      <c r="K399" s="81">
        <v>960</v>
      </c>
      <c r="L399" s="101">
        <v>3</v>
      </c>
      <c r="M399" s="101">
        <v>4.5</v>
      </c>
      <c r="N399" s="39" t="s">
        <v>165</v>
      </c>
      <c r="O399" s="39" t="s">
        <v>165</v>
      </c>
      <c r="P399" s="39" t="s">
        <v>165</v>
      </c>
      <c r="Q399" s="39"/>
      <c r="R399" s="39"/>
      <c r="S399" s="39"/>
      <c r="T399" s="39"/>
      <c r="U399" s="39"/>
      <c r="V399" s="39"/>
      <c r="W399" s="39"/>
      <c r="X399" s="39" t="s">
        <v>62</v>
      </c>
      <c r="Y399" s="39"/>
      <c r="Z399" s="118" t="s">
        <v>307</v>
      </c>
      <c r="AB399" s="222"/>
    </row>
    <row r="400" spans="1:28" s="3" customFormat="1" ht="17.25" customHeight="1" x14ac:dyDescent="0.2">
      <c r="A400" s="27">
        <v>100876</v>
      </c>
      <c r="B400" s="42" t="s">
        <v>165</v>
      </c>
      <c r="C400" s="38" t="s">
        <v>69</v>
      </c>
      <c r="D400" s="40">
        <v>4019238618624</v>
      </c>
      <c r="E400" s="38" t="s">
        <v>70</v>
      </c>
      <c r="F400" s="38" t="s">
        <v>548</v>
      </c>
      <c r="G400" s="43" t="s">
        <v>395</v>
      </c>
      <c r="H400" s="40">
        <v>3</v>
      </c>
      <c r="I400" s="81">
        <v>180</v>
      </c>
      <c r="J400" s="38" t="s">
        <v>360</v>
      </c>
      <c r="K400" s="81">
        <v>960</v>
      </c>
      <c r="L400" s="101">
        <v>3</v>
      </c>
      <c r="M400" s="101">
        <v>4.5</v>
      </c>
      <c r="N400" s="39" t="s">
        <v>165</v>
      </c>
      <c r="O400" s="39" t="s">
        <v>165</v>
      </c>
      <c r="P400" s="39" t="s">
        <v>165</v>
      </c>
      <c r="Q400" s="39"/>
      <c r="R400" s="39"/>
      <c r="S400" s="39"/>
      <c r="T400" s="39"/>
      <c r="U400" s="39"/>
      <c r="V400" s="39"/>
      <c r="W400" s="39"/>
      <c r="X400" s="39" t="s">
        <v>62</v>
      </c>
      <c r="Y400" s="39"/>
      <c r="Z400" s="118" t="s">
        <v>307</v>
      </c>
      <c r="AB400" s="222"/>
    </row>
    <row r="401" spans="1:28" s="3" customFormat="1" ht="17.25" customHeight="1" x14ac:dyDescent="0.2">
      <c r="A401" s="27">
        <v>100476</v>
      </c>
      <c r="B401" s="42" t="s">
        <v>165</v>
      </c>
      <c r="C401" s="38" t="s">
        <v>64</v>
      </c>
      <c r="D401" s="40">
        <v>4019238549430</v>
      </c>
      <c r="E401" s="38" t="s">
        <v>207</v>
      </c>
      <c r="F401" s="38" t="s">
        <v>548</v>
      </c>
      <c r="G401" s="43" t="s">
        <v>377</v>
      </c>
      <c r="H401" s="40">
        <v>3</v>
      </c>
      <c r="I401" s="81">
        <v>180</v>
      </c>
      <c r="J401" s="38" t="s">
        <v>360</v>
      </c>
      <c r="K401" s="81">
        <v>930</v>
      </c>
      <c r="L401" s="101">
        <v>3</v>
      </c>
      <c r="M401" s="101">
        <v>4.5</v>
      </c>
      <c r="N401" s="39" t="s">
        <v>165</v>
      </c>
      <c r="O401" s="39" t="s">
        <v>165</v>
      </c>
      <c r="P401" s="39" t="s">
        <v>165</v>
      </c>
      <c r="Q401" s="39"/>
      <c r="R401" s="39"/>
      <c r="S401" s="39"/>
      <c r="T401" s="39"/>
      <c r="U401" s="39"/>
      <c r="V401" s="39"/>
      <c r="W401" s="39"/>
      <c r="X401" s="39" t="s">
        <v>62</v>
      </c>
      <c r="Y401" s="39"/>
      <c r="Z401" s="118" t="s">
        <v>307</v>
      </c>
      <c r="AB401" s="222"/>
    </row>
    <row r="402" spans="1:28" s="3" customFormat="1" ht="17.25" customHeight="1" x14ac:dyDescent="0.2">
      <c r="A402" s="27">
        <v>100878</v>
      </c>
      <c r="B402" s="42" t="s">
        <v>165</v>
      </c>
      <c r="C402" s="38" t="s">
        <v>64</v>
      </c>
      <c r="D402" s="40">
        <v>4019238618600</v>
      </c>
      <c r="E402" s="38" t="s">
        <v>207</v>
      </c>
      <c r="F402" s="38" t="s">
        <v>548</v>
      </c>
      <c r="G402" s="43" t="s">
        <v>394</v>
      </c>
      <c r="H402" s="40">
        <v>3</v>
      </c>
      <c r="I402" s="81">
        <v>180</v>
      </c>
      <c r="J402" s="38" t="s">
        <v>360</v>
      </c>
      <c r="K402" s="81">
        <v>930</v>
      </c>
      <c r="L402" s="101">
        <v>3</v>
      </c>
      <c r="M402" s="101">
        <v>4.5</v>
      </c>
      <c r="N402" s="39" t="s">
        <v>165</v>
      </c>
      <c r="O402" s="39" t="s">
        <v>165</v>
      </c>
      <c r="P402" s="39" t="s">
        <v>165</v>
      </c>
      <c r="Q402" s="39"/>
      <c r="R402" s="39"/>
      <c r="S402" s="39"/>
      <c r="T402" s="39"/>
      <c r="U402" s="39"/>
      <c r="V402" s="39"/>
      <c r="W402" s="39"/>
      <c r="X402" s="39" t="s">
        <v>62</v>
      </c>
      <c r="Y402" s="39"/>
      <c r="Z402" s="118" t="s">
        <v>307</v>
      </c>
      <c r="AB402" s="222"/>
    </row>
    <row r="403" spans="1:28" s="3" customFormat="1" ht="17.25" customHeight="1" x14ac:dyDescent="0.2">
      <c r="A403" s="27">
        <v>100880</v>
      </c>
      <c r="B403" s="42" t="s">
        <v>165</v>
      </c>
      <c r="C403" s="38" t="s">
        <v>64</v>
      </c>
      <c r="D403" s="40">
        <v>4019238618587</v>
      </c>
      <c r="E403" s="38" t="s">
        <v>207</v>
      </c>
      <c r="F403" s="38" t="s">
        <v>548</v>
      </c>
      <c r="G403" s="43" t="s">
        <v>395</v>
      </c>
      <c r="H403" s="40">
        <v>3</v>
      </c>
      <c r="I403" s="81">
        <v>180</v>
      </c>
      <c r="J403" s="38" t="s">
        <v>360</v>
      </c>
      <c r="K403" s="81">
        <v>930</v>
      </c>
      <c r="L403" s="101">
        <v>3</v>
      </c>
      <c r="M403" s="101">
        <v>4.5</v>
      </c>
      <c r="N403" s="39" t="s">
        <v>165</v>
      </c>
      <c r="O403" s="39" t="s">
        <v>165</v>
      </c>
      <c r="P403" s="39" t="s">
        <v>165</v>
      </c>
      <c r="Q403" s="39"/>
      <c r="R403" s="39"/>
      <c r="S403" s="39"/>
      <c r="T403" s="39"/>
      <c r="U403" s="39"/>
      <c r="V403" s="39"/>
      <c r="W403" s="39"/>
      <c r="X403" s="39" t="s">
        <v>62</v>
      </c>
      <c r="Y403" s="39"/>
      <c r="Z403" s="118" t="s">
        <v>307</v>
      </c>
      <c r="AB403" s="222"/>
    </row>
    <row r="404" spans="1:28" s="3" customFormat="1" ht="17.25" customHeight="1" x14ac:dyDescent="0.2">
      <c r="A404" s="27">
        <v>100883</v>
      </c>
      <c r="B404" s="42" t="s">
        <v>165</v>
      </c>
      <c r="C404" s="38" t="s">
        <v>64</v>
      </c>
      <c r="D404" s="40">
        <v>4019238618556</v>
      </c>
      <c r="E404" s="38" t="s">
        <v>207</v>
      </c>
      <c r="F404" s="38" t="s">
        <v>548</v>
      </c>
      <c r="G404" s="43" t="s">
        <v>396</v>
      </c>
      <c r="H404" s="40">
        <v>3</v>
      </c>
      <c r="I404" s="81">
        <v>180</v>
      </c>
      <c r="J404" s="38" t="s">
        <v>360</v>
      </c>
      <c r="K404" s="81">
        <v>930</v>
      </c>
      <c r="L404" s="101">
        <v>3</v>
      </c>
      <c r="M404" s="101">
        <v>4.5</v>
      </c>
      <c r="N404" s="39" t="s">
        <v>165</v>
      </c>
      <c r="O404" s="39" t="s">
        <v>165</v>
      </c>
      <c r="P404" s="39" t="s">
        <v>165</v>
      </c>
      <c r="Q404" s="39"/>
      <c r="R404" s="39"/>
      <c r="S404" s="39"/>
      <c r="T404" s="39"/>
      <c r="U404" s="39"/>
      <c r="V404" s="39"/>
      <c r="W404" s="39"/>
      <c r="X404" s="39" t="s">
        <v>62</v>
      </c>
      <c r="Y404" s="39"/>
      <c r="Z404" s="118" t="s">
        <v>307</v>
      </c>
      <c r="AB404" s="222"/>
    </row>
    <row r="405" spans="1:28" s="3" customFormat="1" ht="17.25" customHeight="1" x14ac:dyDescent="0.2">
      <c r="A405" s="27">
        <v>100701</v>
      </c>
      <c r="B405" s="42" t="s">
        <v>165</v>
      </c>
      <c r="C405" s="38" t="s">
        <v>42</v>
      </c>
      <c r="D405" s="40">
        <v>4019238581768</v>
      </c>
      <c r="E405" s="38" t="s">
        <v>206</v>
      </c>
      <c r="F405" s="38" t="s">
        <v>548</v>
      </c>
      <c r="G405" s="43" t="s">
        <v>377</v>
      </c>
      <c r="H405" s="40">
        <v>3</v>
      </c>
      <c r="I405" s="81">
        <v>180</v>
      </c>
      <c r="J405" s="38" t="s">
        <v>360</v>
      </c>
      <c r="K405" s="81">
        <v>980</v>
      </c>
      <c r="L405" s="101">
        <v>3</v>
      </c>
      <c r="M405" s="101">
        <v>4.5</v>
      </c>
      <c r="N405" s="39" t="s">
        <v>165</v>
      </c>
      <c r="O405" s="39" t="s">
        <v>165</v>
      </c>
      <c r="P405" s="39" t="s">
        <v>165</v>
      </c>
      <c r="Q405" s="39"/>
      <c r="R405" s="39"/>
      <c r="S405" s="39"/>
      <c r="T405" s="39"/>
      <c r="U405" s="39"/>
      <c r="V405" s="39"/>
      <c r="W405" s="39"/>
      <c r="X405" s="39" t="s">
        <v>62</v>
      </c>
      <c r="Y405" s="39"/>
      <c r="Z405" s="118" t="s">
        <v>307</v>
      </c>
      <c r="AB405" s="222"/>
    </row>
    <row r="406" spans="1:28" s="3" customFormat="1" ht="17.25" customHeight="1" x14ac:dyDescent="0.2">
      <c r="A406" s="27">
        <v>100879</v>
      </c>
      <c r="B406" s="42" t="s">
        <v>165</v>
      </c>
      <c r="C406" s="38" t="s">
        <v>42</v>
      </c>
      <c r="D406" s="40">
        <v>4019238618594</v>
      </c>
      <c r="E406" s="38" t="s">
        <v>206</v>
      </c>
      <c r="F406" s="38" t="s">
        <v>548</v>
      </c>
      <c r="G406" s="43" t="s">
        <v>394</v>
      </c>
      <c r="H406" s="40">
        <v>3</v>
      </c>
      <c r="I406" s="81">
        <v>180</v>
      </c>
      <c r="J406" s="38" t="s">
        <v>360</v>
      </c>
      <c r="K406" s="81">
        <v>980</v>
      </c>
      <c r="L406" s="101">
        <v>3</v>
      </c>
      <c r="M406" s="101">
        <v>4.5</v>
      </c>
      <c r="N406" s="39" t="s">
        <v>165</v>
      </c>
      <c r="O406" s="39" t="s">
        <v>165</v>
      </c>
      <c r="P406" s="39" t="s">
        <v>165</v>
      </c>
      <c r="Q406" s="39"/>
      <c r="R406" s="39"/>
      <c r="S406" s="39"/>
      <c r="T406" s="39"/>
      <c r="U406" s="39"/>
      <c r="V406" s="39"/>
      <c r="W406" s="39"/>
      <c r="X406" s="39" t="s">
        <v>62</v>
      </c>
      <c r="Y406" s="39"/>
      <c r="Z406" s="118" t="s">
        <v>307</v>
      </c>
      <c r="AB406" s="222"/>
    </row>
    <row r="407" spans="1:28" s="3" customFormat="1" ht="17.25" customHeight="1" x14ac:dyDescent="0.2">
      <c r="A407" s="27">
        <v>100881</v>
      </c>
      <c r="B407" s="42" t="s">
        <v>165</v>
      </c>
      <c r="C407" s="38" t="s">
        <v>42</v>
      </c>
      <c r="D407" s="40">
        <v>4019238618570</v>
      </c>
      <c r="E407" s="38" t="s">
        <v>206</v>
      </c>
      <c r="F407" s="38" t="s">
        <v>548</v>
      </c>
      <c r="G407" s="43" t="s">
        <v>395</v>
      </c>
      <c r="H407" s="40">
        <v>3</v>
      </c>
      <c r="I407" s="81">
        <v>180</v>
      </c>
      <c r="J407" s="38" t="s">
        <v>360</v>
      </c>
      <c r="K407" s="81">
        <v>980</v>
      </c>
      <c r="L407" s="101">
        <v>3</v>
      </c>
      <c r="M407" s="101">
        <v>4.5</v>
      </c>
      <c r="N407" s="39" t="s">
        <v>165</v>
      </c>
      <c r="O407" s="39" t="s">
        <v>165</v>
      </c>
      <c r="P407" s="39" t="s">
        <v>165</v>
      </c>
      <c r="Q407" s="39"/>
      <c r="R407" s="39"/>
      <c r="S407" s="39"/>
      <c r="T407" s="39"/>
      <c r="U407" s="39"/>
      <c r="V407" s="39"/>
      <c r="W407" s="39"/>
      <c r="X407" s="39" t="s">
        <v>62</v>
      </c>
      <c r="Y407" s="39"/>
      <c r="Z407" s="118" t="s">
        <v>307</v>
      </c>
      <c r="AB407" s="222"/>
    </row>
    <row r="408" spans="1:28" s="3" customFormat="1" ht="17.25" customHeight="1" x14ac:dyDescent="0.2">
      <c r="A408" s="27">
        <v>100882</v>
      </c>
      <c r="B408" s="42" t="s">
        <v>165</v>
      </c>
      <c r="C408" s="38" t="s">
        <v>42</v>
      </c>
      <c r="D408" s="40">
        <v>4019238618563</v>
      </c>
      <c r="E408" s="38" t="s">
        <v>206</v>
      </c>
      <c r="F408" s="38" t="s">
        <v>548</v>
      </c>
      <c r="G408" s="43" t="s">
        <v>396</v>
      </c>
      <c r="H408" s="40">
        <v>3</v>
      </c>
      <c r="I408" s="81">
        <v>180</v>
      </c>
      <c r="J408" s="38" t="s">
        <v>360</v>
      </c>
      <c r="K408" s="81">
        <v>980</v>
      </c>
      <c r="L408" s="101">
        <v>3</v>
      </c>
      <c r="M408" s="101">
        <v>4.5</v>
      </c>
      <c r="N408" s="39" t="s">
        <v>165</v>
      </c>
      <c r="O408" s="39" t="s">
        <v>165</v>
      </c>
      <c r="P408" s="39" t="s">
        <v>165</v>
      </c>
      <c r="Q408" s="39"/>
      <c r="R408" s="39"/>
      <c r="S408" s="39"/>
      <c r="T408" s="39"/>
      <c r="U408" s="39"/>
      <c r="V408" s="39"/>
      <c r="W408" s="39"/>
      <c r="X408" s="39" t="s">
        <v>62</v>
      </c>
      <c r="Y408" s="39"/>
      <c r="Z408" s="118" t="s">
        <v>307</v>
      </c>
      <c r="AB408" s="222"/>
    </row>
    <row r="409" spans="1:28" s="3" customFormat="1" ht="17.25" customHeight="1" x14ac:dyDescent="0.2">
      <c r="A409" s="8" t="s">
        <v>571</v>
      </c>
      <c r="B409" s="29"/>
      <c r="C409" s="24"/>
      <c r="D409" s="70"/>
      <c r="E409" s="16"/>
      <c r="F409" s="24"/>
      <c r="G409" s="116"/>
      <c r="H409" s="70"/>
      <c r="I409" s="80"/>
      <c r="J409" s="16"/>
      <c r="K409" s="84"/>
      <c r="L409" s="99"/>
      <c r="M409" s="10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24"/>
      <c r="AB409" s="222"/>
    </row>
    <row r="410" spans="1:28" s="3" customFormat="1" ht="17.25" customHeight="1" x14ac:dyDescent="0.2">
      <c r="A410" s="27">
        <v>101059</v>
      </c>
      <c r="B410" s="42" t="s">
        <v>165</v>
      </c>
      <c r="C410" s="38" t="s">
        <v>46</v>
      </c>
      <c r="D410" s="40">
        <v>4019238667448</v>
      </c>
      <c r="E410" s="38" t="s">
        <v>338</v>
      </c>
      <c r="F410" s="38" t="s">
        <v>571</v>
      </c>
      <c r="G410" s="43" t="s">
        <v>339</v>
      </c>
      <c r="H410" s="40">
        <v>3</v>
      </c>
      <c r="I410" s="81">
        <v>180</v>
      </c>
      <c r="J410" s="38" t="s">
        <v>390</v>
      </c>
      <c r="K410" s="81">
        <v>295</v>
      </c>
      <c r="L410" s="101">
        <v>5</v>
      </c>
      <c r="M410" s="101">
        <v>6</v>
      </c>
      <c r="N410" s="39" t="s">
        <v>165</v>
      </c>
      <c r="O410" s="39" t="s">
        <v>165</v>
      </c>
      <c r="P410" s="39" t="s">
        <v>165</v>
      </c>
      <c r="Q410" s="39"/>
      <c r="R410" s="39"/>
      <c r="S410" s="39"/>
      <c r="T410" s="39"/>
      <c r="U410" s="39"/>
      <c r="V410" s="39"/>
      <c r="W410" s="39"/>
      <c r="X410" s="39" t="s">
        <v>62</v>
      </c>
      <c r="Y410" s="39"/>
      <c r="Z410" s="118" t="s">
        <v>307</v>
      </c>
      <c r="AB410" s="222"/>
    </row>
    <row r="411" spans="1:28" s="3" customFormat="1" ht="17.25" customHeight="1" x14ac:dyDescent="0.2">
      <c r="A411" s="27">
        <v>101060</v>
      </c>
      <c r="B411" s="42" t="s">
        <v>165</v>
      </c>
      <c r="C411" s="38" t="s">
        <v>47</v>
      </c>
      <c r="D411" s="40">
        <v>4019238667431</v>
      </c>
      <c r="E411" s="38" t="s">
        <v>48</v>
      </c>
      <c r="F411" s="38" t="s">
        <v>571</v>
      </c>
      <c r="G411" s="43" t="s">
        <v>339</v>
      </c>
      <c r="H411" s="40">
        <v>3</v>
      </c>
      <c r="I411" s="81">
        <v>180</v>
      </c>
      <c r="J411" s="38" t="s">
        <v>390</v>
      </c>
      <c r="K411" s="81">
        <v>450</v>
      </c>
      <c r="L411" s="101">
        <v>5</v>
      </c>
      <c r="M411" s="101">
        <v>6</v>
      </c>
      <c r="N411" s="39" t="s">
        <v>165</v>
      </c>
      <c r="O411" s="39" t="s">
        <v>165</v>
      </c>
      <c r="P411" s="39" t="s">
        <v>165</v>
      </c>
      <c r="Q411" s="39"/>
      <c r="R411" s="39"/>
      <c r="S411" s="39"/>
      <c r="T411" s="39"/>
      <c r="U411" s="39"/>
      <c r="V411" s="39"/>
      <c r="W411" s="39"/>
      <c r="X411" s="39" t="s">
        <v>62</v>
      </c>
      <c r="Y411" s="39"/>
      <c r="Z411" s="118" t="s">
        <v>307</v>
      </c>
      <c r="AB411" s="222"/>
    </row>
    <row r="412" spans="1:28" s="3" customFormat="1" ht="17.25" customHeight="1" x14ac:dyDescent="0.2">
      <c r="A412" s="27">
        <v>101061</v>
      </c>
      <c r="B412" s="42" t="s">
        <v>165</v>
      </c>
      <c r="C412" s="38" t="s">
        <v>49</v>
      </c>
      <c r="D412" s="40">
        <v>4019238667424</v>
      </c>
      <c r="E412" s="38" t="s">
        <v>50</v>
      </c>
      <c r="F412" s="38" t="s">
        <v>571</v>
      </c>
      <c r="G412" s="43" t="s">
        <v>339</v>
      </c>
      <c r="H412" s="40">
        <v>3</v>
      </c>
      <c r="I412" s="81">
        <v>180</v>
      </c>
      <c r="J412" s="38" t="s">
        <v>390</v>
      </c>
      <c r="K412" s="81">
        <v>500</v>
      </c>
      <c r="L412" s="101">
        <v>4.5</v>
      </c>
      <c r="M412" s="101">
        <v>6</v>
      </c>
      <c r="N412" s="39" t="s">
        <v>165</v>
      </c>
      <c r="O412" s="39" t="s">
        <v>165</v>
      </c>
      <c r="P412" s="39" t="s">
        <v>165</v>
      </c>
      <c r="Q412" s="39"/>
      <c r="R412" s="39"/>
      <c r="S412" s="39"/>
      <c r="T412" s="39"/>
      <c r="U412" s="39"/>
      <c r="V412" s="39"/>
      <c r="W412" s="39"/>
      <c r="X412" s="39" t="s">
        <v>62</v>
      </c>
      <c r="Y412" s="39"/>
      <c r="Z412" s="118" t="s">
        <v>307</v>
      </c>
      <c r="AB412" s="222"/>
    </row>
    <row r="413" spans="1:28" s="3" customFormat="1" ht="17.25" customHeight="1" x14ac:dyDescent="0.2">
      <c r="A413" s="27">
        <v>101062</v>
      </c>
      <c r="B413" s="42" t="s">
        <v>165</v>
      </c>
      <c r="C413" s="38" t="s">
        <v>51</v>
      </c>
      <c r="D413" s="40">
        <v>4019238667417</v>
      </c>
      <c r="E413" s="38" t="s">
        <v>201</v>
      </c>
      <c r="F413" s="38" t="s">
        <v>571</v>
      </c>
      <c r="G413" s="43" t="s">
        <v>339</v>
      </c>
      <c r="H413" s="40">
        <v>3</v>
      </c>
      <c r="I413" s="81">
        <v>180</v>
      </c>
      <c r="J413" s="38" t="s">
        <v>390</v>
      </c>
      <c r="K413" s="81">
        <v>550</v>
      </c>
      <c r="L413" s="101">
        <v>3</v>
      </c>
      <c r="M413" s="101">
        <v>4</v>
      </c>
      <c r="N413" s="39" t="s">
        <v>165</v>
      </c>
      <c r="O413" s="39" t="s">
        <v>165</v>
      </c>
      <c r="P413" s="39" t="s">
        <v>165</v>
      </c>
      <c r="Q413" s="39"/>
      <c r="R413" s="39"/>
      <c r="S413" s="39"/>
      <c r="T413" s="39"/>
      <c r="U413" s="39"/>
      <c r="V413" s="39"/>
      <c r="W413" s="39"/>
      <c r="X413" s="39" t="s">
        <v>62</v>
      </c>
      <c r="Y413" s="39"/>
      <c r="Z413" s="118" t="s">
        <v>307</v>
      </c>
      <c r="AB413" s="222"/>
    </row>
    <row r="414" spans="1:28" s="3" customFormat="1" ht="17.25" customHeight="1" x14ac:dyDescent="0.2">
      <c r="A414" s="27">
        <v>101063</v>
      </c>
      <c r="B414" s="42" t="s">
        <v>165</v>
      </c>
      <c r="C414" s="38" t="s">
        <v>149</v>
      </c>
      <c r="D414" s="40">
        <v>4019238667400</v>
      </c>
      <c r="E414" s="38" t="s">
        <v>391</v>
      </c>
      <c r="F414" s="38" t="s">
        <v>571</v>
      </c>
      <c r="G414" s="43" t="s">
        <v>339</v>
      </c>
      <c r="H414" s="40">
        <v>3</v>
      </c>
      <c r="I414" s="81">
        <v>180</v>
      </c>
      <c r="J414" s="38" t="s">
        <v>390</v>
      </c>
      <c r="K414" s="81">
        <v>460</v>
      </c>
      <c r="L414" s="101">
        <v>5.5</v>
      </c>
      <c r="M414" s="101">
        <v>7</v>
      </c>
      <c r="N414" s="39" t="s">
        <v>165</v>
      </c>
      <c r="O414" s="39" t="s">
        <v>165</v>
      </c>
      <c r="P414" s="39" t="s">
        <v>165</v>
      </c>
      <c r="Q414" s="39"/>
      <c r="R414" s="39"/>
      <c r="S414" s="39"/>
      <c r="T414" s="39"/>
      <c r="U414" s="39"/>
      <c r="V414" s="39"/>
      <c r="W414" s="39"/>
      <c r="X414" s="39" t="s">
        <v>62</v>
      </c>
      <c r="Y414" s="39"/>
      <c r="Z414" s="118" t="s">
        <v>307</v>
      </c>
      <c r="AB414" s="222"/>
    </row>
    <row r="415" spans="1:28" s="3" customFormat="1" ht="17.25" customHeight="1" x14ac:dyDescent="0.2">
      <c r="A415" s="27">
        <v>101064</v>
      </c>
      <c r="B415" s="42" t="s">
        <v>165</v>
      </c>
      <c r="C415" s="38" t="s">
        <v>144</v>
      </c>
      <c r="D415" s="40">
        <v>4019238667394</v>
      </c>
      <c r="E415" s="38" t="s">
        <v>392</v>
      </c>
      <c r="F415" s="38" t="s">
        <v>571</v>
      </c>
      <c r="G415" s="43" t="s">
        <v>339</v>
      </c>
      <c r="H415" s="40">
        <v>3</v>
      </c>
      <c r="I415" s="81">
        <v>180</v>
      </c>
      <c r="J415" s="38" t="s">
        <v>390</v>
      </c>
      <c r="K415" s="81">
        <v>480</v>
      </c>
      <c r="L415" s="101">
        <v>5</v>
      </c>
      <c r="M415" s="101">
        <v>6</v>
      </c>
      <c r="N415" s="39" t="s">
        <v>165</v>
      </c>
      <c r="O415" s="39" t="s">
        <v>165</v>
      </c>
      <c r="P415" s="39" t="s">
        <v>165</v>
      </c>
      <c r="Q415" s="39"/>
      <c r="R415" s="39"/>
      <c r="S415" s="39"/>
      <c r="T415" s="39"/>
      <c r="U415" s="39"/>
      <c r="V415" s="39"/>
      <c r="W415" s="39"/>
      <c r="X415" s="39" t="s">
        <v>62</v>
      </c>
      <c r="Y415" s="39"/>
      <c r="Z415" s="118" t="s">
        <v>307</v>
      </c>
      <c r="AB415" s="222"/>
    </row>
    <row r="416" spans="1:28" s="3" customFormat="1" ht="17.25" customHeight="1" x14ac:dyDescent="0.2">
      <c r="A416" s="27">
        <v>101098</v>
      </c>
      <c r="B416" s="42" t="s">
        <v>165</v>
      </c>
      <c r="C416" s="38" t="s">
        <v>146</v>
      </c>
      <c r="D416" s="40">
        <v>4019238671032</v>
      </c>
      <c r="E416" s="38" t="s">
        <v>380</v>
      </c>
      <c r="F416" s="38" t="s">
        <v>571</v>
      </c>
      <c r="G416" s="43" t="s">
        <v>339</v>
      </c>
      <c r="H416" s="40">
        <v>3</v>
      </c>
      <c r="I416" s="81">
        <v>180</v>
      </c>
      <c r="J416" s="38" t="s">
        <v>390</v>
      </c>
      <c r="K416" s="81">
        <v>520</v>
      </c>
      <c r="L416" s="101">
        <v>5</v>
      </c>
      <c r="M416" s="101">
        <v>6</v>
      </c>
      <c r="N416" s="39" t="s">
        <v>165</v>
      </c>
      <c r="O416" s="39" t="s">
        <v>165</v>
      </c>
      <c r="P416" s="39" t="s">
        <v>165</v>
      </c>
      <c r="Q416" s="39"/>
      <c r="R416" s="39"/>
      <c r="S416" s="39"/>
      <c r="T416" s="39"/>
      <c r="U416" s="39"/>
      <c r="V416" s="39"/>
      <c r="W416" s="39"/>
      <c r="X416" s="39" t="s">
        <v>62</v>
      </c>
      <c r="Y416" s="39"/>
      <c r="Z416" s="118" t="s">
        <v>307</v>
      </c>
      <c r="AB416" s="222"/>
    </row>
    <row r="417" spans="1:28" s="3" customFormat="1" ht="17.25" customHeight="1" x14ac:dyDescent="0.2">
      <c r="A417" s="27">
        <v>101102</v>
      </c>
      <c r="B417" s="42" t="s">
        <v>165</v>
      </c>
      <c r="C417" s="38" t="s">
        <v>147</v>
      </c>
      <c r="D417" s="40">
        <v>4019238672169</v>
      </c>
      <c r="E417" s="38" t="s">
        <v>393</v>
      </c>
      <c r="F417" s="38" t="s">
        <v>571</v>
      </c>
      <c r="G417" s="43" t="s">
        <v>339</v>
      </c>
      <c r="H417" s="40">
        <v>3</v>
      </c>
      <c r="I417" s="81">
        <v>180</v>
      </c>
      <c r="J417" s="38" t="s">
        <v>390</v>
      </c>
      <c r="K417" s="81">
        <v>610</v>
      </c>
      <c r="L417" s="101">
        <v>3.5</v>
      </c>
      <c r="M417" s="101">
        <v>6</v>
      </c>
      <c r="N417" s="39" t="s">
        <v>165</v>
      </c>
      <c r="O417" s="39" t="s">
        <v>165</v>
      </c>
      <c r="P417" s="39" t="s">
        <v>165</v>
      </c>
      <c r="Q417" s="39"/>
      <c r="R417" s="39"/>
      <c r="S417" s="39"/>
      <c r="T417" s="39"/>
      <c r="U417" s="39"/>
      <c r="V417" s="39"/>
      <c r="W417" s="39"/>
      <c r="X417" s="39" t="s">
        <v>62</v>
      </c>
      <c r="Y417" s="39"/>
      <c r="Z417" s="118" t="s">
        <v>307</v>
      </c>
      <c r="AB417" s="222"/>
    </row>
    <row r="418" spans="1:28" s="3" customFormat="1" ht="17.25" customHeight="1" x14ac:dyDescent="0.2">
      <c r="A418" s="8" t="s">
        <v>572</v>
      </c>
      <c r="B418" s="29"/>
      <c r="C418" s="24"/>
      <c r="D418" s="70"/>
      <c r="E418" s="16"/>
      <c r="F418" s="24"/>
      <c r="G418" s="116"/>
      <c r="H418" s="70"/>
      <c r="I418" s="80"/>
      <c r="J418" s="16"/>
      <c r="K418" s="84"/>
      <c r="L418" s="99"/>
      <c r="M418" s="10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24"/>
      <c r="AB418" s="222"/>
    </row>
    <row r="419" spans="1:28" s="3" customFormat="1" ht="17.25" customHeight="1" x14ac:dyDescent="0.2">
      <c r="A419" s="27">
        <v>101009</v>
      </c>
      <c r="B419" s="42" t="s">
        <v>165</v>
      </c>
      <c r="C419" s="38" t="s">
        <v>46</v>
      </c>
      <c r="D419" s="40">
        <v>4019238640908</v>
      </c>
      <c r="E419" s="38" t="s">
        <v>338</v>
      </c>
      <c r="F419" s="38" t="s">
        <v>571</v>
      </c>
      <c r="G419" s="43" t="s">
        <v>383</v>
      </c>
      <c r="H419" s="40">
        <v>3</v>
      </c>
      <c r="I419" s="81">
        <v>180</v>
      </c>
      <c r="J419" s="38" t="s">
        <v>390</v>
      </c>
      <c r="K419" s="81">
        <v>295</v>
      </c>
      <c r="L419" s="101">
        <v>5</v>
      </c>
      <c r="M419" s="101">
        <v>6</v>
      </c>
      <c r="N419" s="39" t="s">
        <v>165</v>
      </c>
      <c r="O419" s="39" t="s">
        <v>165</v>
      </c>
      <c r="P419" s="39" t="s">
        <v>165</v>
      </c>
      <c r="Q419" s="39"/>
      <c r="R419" s="39"/>
      <c r="S419" s="39"/>
      <c r="T419" s="39"/>
      <c r="U419" s="39"/>
      <c r="V419" s="39"/>
      <c r="W419" s="39"/>
      <c r="X419" s="39" t="s">
        <v>62</v>
      </c>
      <c r="Y419" s="39"/>
      <c r="Z419" s="118" t="s">
        <v>307</v>
      </c>
      <c r="AB419" s="222"/>
    </row>
    <row r="420" spans="1:28" s="3" customFormat="1" ht="17.25" customHeight="1" x14ac:dyDescent="0.2">
      <c r="A420" s="27">
        <v>101010</v>
      </c>
      <c r="B420" s="42" t="s">
        <v>165</v>
      </c>
      <c r="C420" s="38" t="s">
        <v>47</v>
      </c>
      <c r="D420" s="40">
        <v>4019238640908</v>
      </c>
      <c r="E420" s="38" t="s">
        <v>48</v>
      </c>
      <c r="F420" s="38" t="s">
        <v>571</v>
      </c>
      <c r="G420" s="43" t="s">
        <v>383</v>
      </c>
      <c r="H420" s="40">
        <v>3</v>
      </c>
      <c r="I420" s="81">
        <v>180</v>
      </c>
      <c r="J420" s="38" t="s">
        <v>390</v>
      </c>
      <c r="K420" s="81">
        <v>450</v>
      </c>
      <c r="L420" s="101">
        <v>5</v>
      </c>
      <c r="M420" s="101">
        <v>6</v>
      </c>
      <c r="N420" s="39" t="s">
        <v>165</v>
      </c>
      <c r="O420" s="39" t="s">
        <v>165</v>
      </c>
      <c r="P420" s="39" t="s">
        <v>165</v>
      </c>
      <c r="Q420" s="39"/>
      <c r="R420" s="39"/>
      <c r="S420" s="39"/>
      <c r="T420" s="39"/>
      <c r="U420" s="39"/>
      <c r="V420" s="39"/>
      <c r="W420" s="39"/>
      <c r="X420" s="39" t="s">
        <v>62</v>
      </c>
      <c r="Y420" s="39"/>
      <c r="Z420" s="118" t="s">
        <v>307</v>
      </c>
      <c r="AB420" s="222"/>
    </row>
    <row r="421" spans="1:28" s="3" customFormat="1" ht="17.25" customHeight="1" x14ac:dyDescent="0.2">
      <c r="A421" s="27">
        <v>101011</v>
      </c>
      <c r="B421" s="42" t="s">
        <v>165</v>
      </c>
      <c r="C421" s="38" t="s">
        <v>49</v>
      </c>
      <c r="D421" s="40">
        <v>4019238640892</v>
      </c>
      <c r="E421" s="38" t="s">
        <v>50</v>
      </c>
      <c r="F421" s="38" t="s">
        <v>571</v>
      </c>
      <c r="G421" s="43" t="s">
        <v>383</v>
      </c>
      <c r="H421" s="40">
        <v>3</v>
      </c>
      <c r="I421" s="81">
        <v>180</v>
      </c>
      <c r="J421" s="38" t="s">
        <v>390</v>
      </c>
      <c r="K421" s="81">
        <v>500</v>
      </c>
      <c r="L421" s="101">
        <v>4.5</v>
      </c>
      <c r="M421" s="101">
        <v>6</v>
      </c>
      <c r="N421" s="39" t="s">
        <v>165</v>
      </c>
      <c r="O421" s="39" t="s">
        <v>165</v>
      </c>
      <c r="P421" s="39" t="s">
        <v>165</v>
      </c>
      <c r="Q421" s="39"/>
      <c r="R421" s="39"/>
      <c r="S421" s="39"/>
      <c r="T421" s="39"/>
      <c r="U421" s="39"/>
      <c r="V421" s="39"/>
      <c r="W421" s="39"/>
      <c r="X421" s="39" t="s">
        <v>62</v>
      </c>
      <c r="Y421" s="39"/>
      <c r="Z421" s="118" t="s">
        <v>307</v>
      </c>
      <c r="AB421" s="222"/>
    </row>
    <row r="422" spans="1:28" s="3" customFormat="1" ht="17.25" customHeight="1" x14ac:dyDescent="0.2">
      <c r="A422" s="27">
        <v>101012</v>
      </c>
      <c r="B422" s="42" t="s">
        <v>165</v>
      </c>
      <c r="C422" s="38" t="s">
        <v>51</v>
      </c>
      <c r="D422" s="40">
        <v>4019238640885</v>
      </c>
      <c r="E422" s="38" t="s">
        <v>201</v>
      </c>
      <c r="F422" s="38" t="s">
        <v>571</v>
      </c>
      <c r="G422" s="43" t="s">
        <v>383</v>
      </c>
      <c r="H422" s="40">
        <v>3</v>
      </c>
      <c r="I422" s="81">
        <v>180</v>
      </c>
      <c r="J422" s="38" t="s">
        <v>390</v>
      </c>
      <c r="K422" s="81">
        <v>550</v>
      </c>
      <c r="L422" s="101">
        <v>3</v>
      </c>
      <c r="M422" s="101">
        <v>4</v>
      </c>
      <c r="N422" s="39" t="s">
        <v>165</v>
      </c>
      <c r="O422" s="39" t="s">
        <v>165</v>
      </c>
      <c r="P422" s="39" t="s">
        <v>165</v>
      </c>
      <c r="Q422" s="39"/>
      <c r="R422" s="39"/>
      <c r="S422" s="39"/>
      <c r="T422" s="39"/>
      <c r="U422" s="39"/>
      <c r="V422" s="39"/>
      <c r="W422" s="39"/>
      <c r="X422" s="39" t="s">
        <v>62</v>
      </c>
      <c r="Y422" s="39"/>
      <c r="Z422" s="118" t="s">
        <v>307</v>
      </c>
      <c r="AB422" s="222"/>
    </row>
    <row r="423" spans="1:28" s="3" customFormat="1" ht="17.25" customHeight="1" x14ac:dyDescent="0.2">
      <c r="A423" s="27">
        <v>101013</v>
      </c>
      <c r="B423" s="42" t="s">
        <v>165</v>
      </c>
      <c r="C423" s="38" t="s">
        <v>149</v>
      </c>
      <c r="D423" s="40">
        <v>4019238640878</v>
      </c>
      <c r="E423" s="38" t="s">
        <v>391</v>
      </c>
      <c r="F423" s="38" t="s">
        <v>571</v>
      </c>
      <c r="G423" s="43" t="s">
        <v>383</v>
      </c>
      <c r="H423" s="40">
        <v>3</v>
      </c>
      <c r="I423" s="81">
        <v>180</v>
      </c>
      <c r="J423" s="38" t="s">
        <v>390</v>
      </c>
      <c r="K423" s="81">
        <v>460</v>
      </c>
      <c r="L423" s="101">
        <v>5.5</v>
      </c>
      <c r="M423" s="101">
        <v>7</v>
      </c>
      <c r="N423" s="39" t="s">
        <v>165</v>
      </c>
      <c r="O423" s="39" t="s">
        <v>165</v>
      </c>
      <c r="P423" s="39" t="s">
        <v>165</v>
      </c>
      <c r="Q423" s="39"/>
      <c r="R423" s="39"/>
      <c r="S423" s="39"/>
      <c r="T423" s="39"/>
      <c r="U423" s="39"/>
      <c r="V423" s="39"/>
      <c r="W423" s="39"/>
      <c r="X423" s="39" t="s">
        <v>62</v>
      </c>
      <c r="Y423" s="39"/>
      <c r="Z423" s="118" t="s">
        <v>307</v>
      </c>
      <c r="AB423" s="222"/>
    </row>
    <row r="424" spans="1:28" s="3" customFormat="1" ht="17.25" customHeight="1" x14ac:dyDescent="0.2">
      <c r="A424" s="27">
        <v>101014</v>
      </c>
      <c r="B424" s="42" t="s">
        <v>165</v>
      </c>
      <c r="C424" s="38" t="s">
        <v>144</v>
      </c>
      <c r="D424" s="40">
        <v>4019238640861</v>
      </c>
      <c r="E424" s="38" t="s">
        <v>392</v>
      </c>
      <c r="F424" s="38" t="s">
        <v>571</v>
      </c>
      <c r="G424" s="43" t="s">
        <v>383</v>
      </c>
      <c r="H424" s="40">
        <v>3</v>
      </c>
      <c r="I424" s="81">
        <v>180</v>
      </c>
      <c r="J424" s="38" t="s">
        <v>390</v>
      </c>
      <c r="K424" s="81">
        <v>480</v>
      </c>
      <c r="L424" s="101">
        <v>5</v>
      </c>
      <c r="M424" s="101">
        <v>6</v>
      </c>
      <c r="N424" s="39" t="s">
        <v>165</v>
      </c>
      <c r="O424" s="39" t="s">
        <v>165</v>
      </c>
      <c r="P424" s="39" t="s">
        <v>165</v>
      </c>
      <c r="Q424" s="39"/>
      <c r="R424" s="39"/>
      <c r="S424" s="39"/>
      <c r="T424" s="39"/>
      <c r="U424" s="39"/>
      <c r="V424" s="39"/>
      <c r="W424" s="39"/>
      <c r="X424" s="39" t="s">
        <v>62</v>
      </c>
      <c r="Y424" s="39"/>
      <c r="Z424" s="118" t="s">
        <v>307</v>
      </c>
      <c r="AB424" s="222"/>
    </row>
    <row r="425" spans="1:28" s="3" customFormat="1" ht="17.25" customHeight="1" x14ac:dyDescent="0.2">
      <c r="A425" s="27">
        <v>101015</v>
      </c>
      <c r="B425" s="42" t="s">
        <v>165</v>
      </c>
      <c r="C425" s="38" t="s">
        <v>146</v>
      </c>
      <c r="D425" s="40">
        <v>4019238640854</v>
      </c>
      <c r="E425" s="38" t="s">
        <v>380</v>
      </c>
      <c r="F425" s="38" t="s">
        <v>571</v>
      </c>
      <c r="G425" s="43" t="s">
        <v>383</v>
      </c>
      <c r="H425" s="40">
        <v>3</v>
      </c>
      <c r="I425" s="81">
        <v>180</v>
      </c>
      <c r="J425" s="38" t="s">
        <v>390</v>
      </c>
      <c r="K425" s="81">
        <v>520</v>
      </c>
      <c r="L425" s="101">
        <v>5</v>
      </c>
      <c r="M425" s="101">
        <v>6</v>
      </c>
      <c r="N425" s="39" t="s">
        <v>165</v>
      </c>
      <c r="O425" s="39" t="s">
        <v>165</v>
      </c>
      <c r="P425" s="39" t="s">
        <v>165</v>
      </c>
      <c r="Q425" s="39"/>
      <c r="R425" s="39"/>
      <c r="S425" s="39"/>
      <c r="T425" s="39"/>
      <c r="U425" s="39"/>
      <c r="V425" s="39"/>
      <c r="W425" s="39"/>
      <c r="X425" s="39" t="s">
        <v>62</v>
      </c>
      <c r="Y425" s="39"/>
      <c r="Z425" s="118" t="s">
        <v>307</v>
      </c>
      <c r="AB425" s="222"/>
    </row>
    <row r="426" spans="1:28" s="3" customFormat="1" ht="17.25" customHeight="1" x14ac:dyDescent="0.2">
      <c r="A426" s="27">
        <v>101033</v>
      </c>
      <c r="B426" s="42" t="s">
        <v>165</v>
      </c>
      <c r="C426" s="38" t="s">
        <v>147</v>
      </c>
      <c r="D426" s="40">
        <v>4019238654806</v>
      </c>
      <c r="E426" s="38" t="s">
        <v>393</v>
      </c>
      <c r="F426" s="38" t="s">
        <v>571</v>
      </c>
      <c r="G426" s="43" t="s">
        <v>383</v>
      </c>
      <c r="H426" s="40">
        <v>3</v>
      </c>
      <c r="I426" s="81">
        <v>180</v>
      </c>
      <c r="J426" s="38" t="s">
        <v>390</v>
      </c>
      <c r="K426" s="81">
        <v>610</v>
      </c>
      <c r="L426" s="101">
        <v>3.5</v>
      </c>
      <c r="M426" s="101">
        <v>6</v>
      </c>
      <c r="N426" s="39" t="s">
        <v>165</v>
      </c>
      <c r="O426" s="39" t="s">
        <v>165</v>
      </c>
      <c r="P426" s="39" t="s">
        <v>165</v>
      </c>
      <c r="Q426" s="39"/>
      <c r="R426" s="39"/>
      <c r="S426" s="39"/>
      <c r="T426" s="39"/>
      <c r="U426" s="39"/>
      <c r="V426" s="39"/>
      <c r="W426" s="39"/>
      <c r="X426" s="39" t="s">
        <v>62</v>
      </c>
      <c r="Y426" s="39"/>
      <c r="Z426" s="118" t="s">
        <v>307</v>
      </c>
      <c r="AB426" s="222"/>
    </row>
    <row r="427" spans="1:28" s="3" customFormat="1" ht="17.25" customHeight="1" x14ac:dyDescent="0.2">
      <c r="A427" s="8" t="s">
        <v>573</v>
      </c>
      <c r="B427" s="29"/>
      <c r="C427" s="24"/>
      <c r="D427" s="70"/>
      <c r="E427" s="16"/>
      <c r="F427" s="24"/>
      <c r="G427" s="116"/>
      <c r="H427" s="70"/>
      <c r="I427" s="80"/>
      <c r="J427" s="16"/>
      <c r="K427" s="84"/>
      <c r="L427" s="99"/>
      <c r="M427" s="10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24"/>
      <c r="AB427" s="222"/>
    </row>
    <row r="428" spans="1:28" s="3" customFormat="1" ht="17.25" customHeight="1" x14ac:dyDescent="0.2">
      <c r="A428" s="27">
        <v>100124</v>
      </c>
      <c r="B428" s="42" t="s">
        <v>165</v>
      </c>
      <c r="C428" s="38" t="s">
        <v>141</v>
      </c>
      <c r="D428" s="40">
        <v>4019238383591</v>
      </c>
      <c r="E428" s="38" t="s">
        <v>150</v>
      </c>
      <c r="F428" s="38" t="s">
        <v>549</v>
      </c>
      <c r="G428" s="43" t="s">
        <v>383</v>
      </c>
      <c r="H428" s="40">
        <v>3</v>
      </c>
      <c r="I428" s="81">
        <v>66</v>
      </c>
      <c r="J428" s="38" t="s">
        <v>295</v>
      </c>
      <c r="K428" s="81">
        <v>570</v>
      </c>
      <c r="L428" s="101">
        <v>3</v>
      </c>
      <c r="M428" s="101">
        <v>4</v>
      </c>
      <c r="N428" s="39" t="s">
        <v>165</v>
      </c>
      <c r="O428" s="39" t="s">
        <v>165</v>
      </c>
      <c r="P428" s="39" t="s">
        <v>165</v>
      </c>
      <c r="Q428" s="39"/>
      <c r="R428" s="39"/>
      <c r="S428" s="39"/>
      <c r="T428" s="39"/>
      <c r="U428" s="39" t="s">
        <v>62</v>
      </c>
      <c r="V428" s="39"/>
      <c r="W428" s="39"/>
      <c r="X428" s="39"/>
      <c r="Y428" s="39"/>
      <c r="Z428" s="118" t="s">
        <v>308</v>
      </c>
      <c r="AB428" s="222"/>
    </row>
    <row r="429" spans="1:28" s="3" customFormat="1" ht="17.25" customHeight="1" x14ac:dyDescent="0.2">
      <c r="A429" s="27">
        <v>100125</v>
      </c>
      <c r="B429" s="42" t="s">
        <v>165</v>
      </c>
      <c r="C429" s="38" t="s">
        <v>146</v>
      </c>
      <c r="D429" s="40">
        <v>4019238383614</v>
      </c>
      <c r="E429" s="38" t="s">
        <v>380</v>
      </c>
      <c r="F429" s="38" t="s">
        <v>549</v>
      </c>
      <c r="G429" s="43" t="s">
        <v>383</v>
      </c>
      <c r="H429" s="40">
        <v>3</v>
      </c>
      <c r="I429" s="81">
        <v>66</v>
      </c>
      <c r="J429" s="38" t="s">
        <v>295</v>
      </c>
      <c r="K429" s="81">
        <v>485</v>
      </c>
      <c r="L429" s="101">
        <v>4</v>
      </c>
      <c r="M429" s="101">
        <v>5</v>
      </c>
      <c r="N429" s="39" t="s">
        <v>165</v>
      </c>
      <c r="O429" s="39" t="s">
        <v>165</v>
      </c>
      <c r="P429" s="39" t="s">
        <v>165</v>
      </c>
      <c r="Q429" s="39"/>
      <c r="R429" s="39"/>
      <c r="S429" s="39"/>
      <c r="T429" s="39"/>
      <c r="U429" s="39" t="s">
        <v>62</v>
      </c>
      <c r="V429" s="39"/>
      <c r="W429" s="39"/>
      <c r="X429" s="39"/>
      <c r="Y429" s="39"/>
      <c r="Z429" s="118" t="s">
        <v>308</v>
      </c>
      <c r="AB429" s="222"/>
    </row>
    <row r="430" spans="1:28" s="3" customFormat="1" ht="17.25" customHeight="1" x14ac:dyDescent="0.2">
      <c r="A430" s="27">
        <v>100126</v>
      </c>
      <c r="B430" s="42" t="s">
        <v>165</v>
      </c>
      <c r="C430" s="38" t="s">
        <v>147</v>
      </c>
      <c r="D430" s="40">
        <v>4019238383638</v>
      </c>
      <c r="E430" s="38" t="s">
        <v>381</v>
      </c>
      <c r="F430" s="38" t="s">
        <v>549</v>
      </c>
      <c r="G430" s="43" t="s">
        <v>383</v>
      </c>
      <c r="H430" s="40">
        <v>3</v>
      </c>
      <c r="I430" s="81">
        <v>66</v>
      </c>
      <c r="J430" s="38" t="s">
        <v>295</v>
      </c>
      <c r="K430" s="81">
        <v>580</v>
      </c>
      <c r="L430" s="101">
        <v>3.5</v>
      </c>
      <c r="M430" s="101">
        <v>4.5</v>
      </c>
      <c r="N430" s="39" t="s">
        <v>165</v>
      </c>
      <c r="O430" s="39" t="s">
        <v>165</v>
      </c>
      <c r="P430" s="39" t="s">
        <v>165</v>
      </c>
      <c r="Q430" s="39"/>
      <c r="R430" s="39"/>
      <c r="S430" s="39"/>
      <c r="T430" s="39"/>
      <c r="U430" s="39" t="s">
        <v>62</v>
      </c>
      <c r="V430" s="39"/>
      <c r="W430" s="39"/>
      <c r="X430" s="39"/>
      <c r="Y430" s="39"/>
      <c r="Z430" s="118" t="s">
        <v>308</v>
      </c>
      <c r="AB430" s="222"/>
    </row>
    <row r="431" spans="1:28" s="3" customFormat="1" ht="17.25" customHeight="1" x14ac:dyDescent="0.2">
      <c r="A431" s="27">
        <v>100127</v>
      </c>
      <c r="B431" s="42" t="s">
        <v>165</v>
      </c>
      <c r="C431" s="38" t="s">
        <v>148</v>
      </c>
      <c r="D431" s="40">
        <v>4019238392425</v>
      </c>
      <c r="E431" s="38" t="s">
        <v>382</v>
      </c>
      <c r="F431" s="38" t="s">
        <v>549</v>
      </c>
      <c r="G431" s="43" t="s">
        <v>383</v>
      </c>
      <c r="H431" s="40">
        <v>3</v>
      </c>
      <c r="I431" s="81">
        <v>66</v>
      </c>
      <c r="J431" s="38" t="s">
        <v>295</v>
      </c>
      <c r="K431" s="81">
        <v>635</v>
      </c>
      <c r="L431" s="101">
        <v>3</v>
      </c>
      <c r="M431" s="101">
        <v>4</v>
      </c>
      <c r="N431" s="39" t="s">
        <v>165</v>
      </c>
      <c r="O431" s="39" t="s">
        <v>165</v>
      </c>
      <c r="P431" s="39" t="s">
        <v>165</v>
      </c>
      <c r="Q431" s="39"/>
      <c r="R431" s="39"/>
      <c r="S431" s="39"/>
      <c r="T431" s="39"/>
      <c r="U431" s="39" t="s">
        <v>62</v>
      </c>
      <c r="V431" s="39"/>
      <c r="W431" s="39"/>
      <c r="X431" s="39"/>
      <c r="Y431" s="39"/>
      <c r="Z431" s="118" t="s">
        <v>308</v>
      </c>
      <c r="AB431" s="222"/>
    </row>
    <row r="432" spans="1:28" s="3" customFormat="1" ht="17.25" customHeight="1" x14ac:dyDescent="0.2">
      <c r="A432" s="8" t="s">
        <v>574</v>
      </c>
      <c r="B432" s="29"/>
      <c r="C432" s="24"/>
      <c r="D432" s="70"/>
      <c r="E432" s="16"/>
      <c r="F432" s="24"/>
      <c r="G432" s="116"/>
      <c r="H432" s="70"/>
      <c r="I432" s="80"/>
      <c r="J432" s="16"/>
      <c r="K432" s="84"/>
      <c r="L432" s="99"/>
      <c r="M432" s="10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24"/>
      <c r="AB432" s="222"/>
    </row>
    <row r="433" spans="1:28" s="3" customFormat="1" ht="17.25" customHeight="1" x14ac:dyDescent="0.2">
      <c r="A433" s="27">
        <v>100102</v>
      </c>
      <c r="B433" s="42" t="s">
        <v>165</v>
      </c>
      <c r="C433" s="38" t="s">
        <v>118</v>
      </c>
      <c r="D433" s="40">
        <v>4019238371581</v>
      </c>
      <c r="E433" s="38" t="s">
        <v>401</v>
      </c>
      <c r="F433" s="38" t="s">
        <v>550</v>
      </c>
      <c r="G433" s="43" t="s">
        <v>365</v>
      </c>
      <c r="H433" s="40">
        <v>3</v>
      </c>
      <c r="I433" s="81">
        <v>66</v>
      </c>
      <c r="J433" s="38" t="s">
        <v>295</v>
      </c>
      <c r="K433" s="81">
        <v>350</v>
      </c>
      <c r="L433" s="101">
        <v>3</v>
      </c>
      <c r="M433" s="101">
        <v>4</v>
      </c>
      <c r="N433" s="39" t="s">
        <v>165</v>
      </c>
      <c r="O433" s="39" t="s">
        <v>165</v>
      </c>
      <c r="P433" s="39" t="s">
        <v>165</v>
      </c>
      <c r="Q433" s="39"/>
      <c r="R433" s="39"/>
      <c r="S433" s="39"/>
      <c r="T433" s="39"/>
      <c r="U433" s="39" t="s">
        <v>62</v>
      </c>
      <c r="V433" s="39"/>
      <c r="W433" s="39"/>
      <c r="X433" s="39"/>
      <c r="Y433" s="39"/>
      <c r="Z433" s="118" t="s">
        <v>77</v>
      </c>
      <c r="AB433" s="222"/>
    </row>
    <row r="434" spans="1:28" s="3" customFormat="1" ht="17.25" customHeight="1" x14ac:dyDescent="0.2">
      <c r="A434" s="27">
        <v>100497</v>
      </c>
      <c r="B434" s="42" t="s">
        <v>165</v>
      </c>
      <c r="C434" s="38" t="s">
        <v>98</v>
      </c>
      <c r="D434" s="40">
        <v>4019238557329</v>
      </c>
      <c r="E434" s="38" t="s">
        <v>119</v>
      </c>
      <c r="F434" s="38" t="s">
        <v>550</v>
      </c>
      <c r="G434" s="43" t="s">
        <v>365</v>
      </c>
      <c r="H434" s="40">
        <v>3</v>
      </c>
      <c r="I434" s="81">
        <v>66</v>
      </c>
      <c r="J434" s="38" t="s">
        <v>295</v>
      </c>
      <c r="K434" s="81">
        <v>455</v>
      </c>
      <c r="L434" s="101">
        <v>3</v>
      </c>
      <c r="M434" s="101">
        <v>4</v>
      </c>
      <c r="N434" s="39" t="s">
        <v>165</v>
      </c>
      <c r="O434" s="39" t="s">
        <v>165</v>
      </c>
      <c r="P434" s="39" t="s">
        <v>165</v>
      </c>
      <c r="Q434" s="39"/>
      <c r="R434" s="39"/>
      <c r="S434" s="39"/>
      <c r="T434" s="39"/>
      <c r="U434" s="39" t="s">
        <v>62</v>
      </c>
      <c r="V434" s="39"/>
      <c r="W434" s="39"/>
      <c r="X434" s="39"/>
      <c r="Y434" s="39"/>
      <c r="Z434" s="118" t="s">
        <v>77</v>
      </c>
      <c r="AB434" s="222"/>
    </row>
    <row r="435" spans="1:28" s="3" customFormat="1" ht="17.25" customHeight="1" x14ac:dyDescent="0.2">
      <c r="A435" s="27">
        <v>100500</v>
      </c>
      <c r="B435" s="42" t="s">
        <v>165</v>
      </c>
      <c r="C435" s="38" t="s">
        <v>1</v>
      </c>
      <c r="D435" s="40">
        <v>4019238558920</v>
      </c>
      <c r="E435" s="38" t="s">
        <v>140</v>
      </c>
      <c r="F435" s="38" t="s">
        <v>550</v>
      </c>
      <c r="G435" s="43" t="s">
        <v>365</v>
      </c>
      <c r="H435" s="40">
        <v>3</v>
      </c>
      <c r="I435" s="81">
        <v>66</v>
      </c>
      <c r="J435" s="38" t="s">
        <v>295</v>
      </c>
      <c r="K435" s="81">
        <v>585</v>
      </c>
      <c r="L435" s="101">
        <v>3</v>
      </c>
      <c r="M435" s="101">
        <v>4</v>
      </c>
      <c r="N435" s="39" t="s">
        <v>165</v>
      </c>
      <c r="O435" s="39" t="s">
        <v>165</v>
      </c>
      <c r="P435" s="39" t="s">
        <v>165</v>
      </c>
      <c r="Q435" s="39"/>
      <c r="R435" s="39"/>
      <c r="S435" s="39"/>
      <c r="T435" s="39"/>
      <c r="U435" s="39" t="s">
        <v>62</v>
      </c>
      <c r="V435" s="39"/>
      <c r="W435" s="39"/>
      <c r="X435" s="39"/>
      <c r="Y435" s="39"/>
      <c r="Z435" s="118" t="s">
        <v>77</v>
      </c>
      <c r="AB435" s="222"/>
    </row>
    <row r="436" spans="1:28" s="3" customFormat="1" ht="17.25" customHeight="1" x14ac:dyDescent="0.2">
      <c r="A436" s="27">
        <v>100096</v>
      </c>
      <c r="B436" s="42" t="s">
        <v>165</v>
      </c>
      <c r="C436" s="38" t="s">
        <v>1</v>
      </c>
      <c r="D436" s="40">
        <v>4019238371543</v>
      </c>
      <c r="E436" s="38" t="s">
        <v>140</v>
      </c>
      <c r="F436" s="38" t="s">
        <v>550</v>
      </c>
      <c r="G436" s="43" t="s">
        <v>399</v>
      </c>
      <c r="H436" s="40">
        <v>3</v>
      </c>
      <c r="I436" s="81">
        <v>66</v>
      </c>
      <c r="J436" s="38" t="s">
        <v>295</v>
      </c>
      <c r="K436" s="81">
        <v>585</v>
      </c>
      <c r="L436" s="101">
        <v>3</v>
      </c>
      <c r="M436" s="101">
        <v>4</v>
      </c>
      <c r="N436" s="39" t="s">
        <v>165</v>
      </c>
      <c r="O436" s="39" t="s">
        <v>165</v>
      </c>
      <c r="P436" s="39" t="s">
        <v>165</v>
      </c>
      <c r="Q436" s="39"/>
      <c r="R436" s="39"/>
      <c r="S436" s="39"/>
      <c r="T436" s="39"/>
      <c r="U436" s="39" t="s">
        <v>62</v>
      </c>
      <c r="V436" s="39"/>
      <c r="W436" s="39"/>
      <c r="X436" s="39"/>
      <c r="Y436" s="39"/>
      <c r="Z436" s="118" t="s">
        <v>77</v>
      </c>
      <c r="AB436" s="222"/>
    </row>
    <row r="437" spans="1:28" s="3" customFormat="1" ht="17.25" customHeight="1" x14ac:dyDescent="0.2">
      <c r="A437" s="27">
        <v>109003</v>
      </c>
      <c r="B437" s="42" t="s">
        <v>165</v>
      </c>
      <c r="C437" s="38" t="s">
        <v>157</v>
      </c>
      <c r="D437" s="40">
        <v>4019238277982</v>
      </c>
      <c r="E437" s="38" t="s">
        <v>158</v>
      </c>
      <c r="F437" s="38" t="s">
        <v>550</v>
      </c>
      <c r="G437" s="43" t="s">
        <v>365</v>
      </c>
      <c r="H437" s="40">
        <v>3</v>
      </c>
      <c r="I437" s="81">
        <v>66</v>
      </c>
      <c r="J437" s="38" t="s">
        <v>295</v>
      </c>
      <c r="K437" s="81">
        <v>710</v>
      </c>
      <c r="L437" s="101">
        <v>3</v>
      </c>
      <c r="M437" s="101">
        <v>4</v>
      </c>
      <c r="N437" s="39" t="s">
        <v>165</v>
      </c>
      <c r="O437" s="39" t="s">
        <v>165</v>
      </c>
      <c r="P437" s="39" t="s">
        <v>165</v>
      </c>
      <c r="Q437" s="39"/>
      <c r="R437" s="39"/>
      <c r="S437" s="39"/>
      <c r="T437" s="39"/>
      <c r="U437" s="39" t="s">
        <v>62</v>
      </c>
      <c r="V437" s="39"/>
      <c r="W437" s="39"/>
      <c r="X437" s="39"/>
      <c r="Y437" s="39"/>
      <c r="Z437" s="118" t="s">
        <v>77</v>
      </c>
      <c r="AB437" s="222"/>
    </row>
    <row r="438" spans="1:28" s="3" customFormat="1" ht="17.25" customHeight="1" x14ac:dyDescent="0.2">
      <c r="A438" s="27">
        <v>100097</v>
      </c>
      <c r="B438" s="42" t="s">
        <v>165</v>
      </c>
      <c r="C438" s="38" t="s">
        <v>157</v>
      </c>
      <c r="D438" s="40">
        <v>4019238371550</v>
      </c>
      <c r="E438" s="38" t="s">
        <v>158</v>
      </c>
      <c r="F438" s="38" t="s">
        <v>550</v>
      </c>
      <c r="G438" s="43" t="s">
        <v>399</v>
      </c>
      <c r="H438" s="40">
        <v>3</v>
      </c>
      <c r="I438" s="81">
        <v>66</v>
      </c>
      <c r="J438" s="38" t="s">
        <v>295</v>
      </c>
      <c r="K438" s="81">
        <v>710</v>
      </c>
      <c r="L438" s="101">
        <v>3</v>
      </c>
      <c r="M438" s="101">
        <v>4</v>
      </c>
      <c r="N438" s="39" t="s">
        <v>165</v>
      </c>
      <c r="O438" s="39" t="s">
        <v>165</v>
      </c>
      <c r="P438" s="39" t="s">
        <v>165</v>
      </c>
      <c r="Q438" s="39"/>
      <c r="R438" s="39"/>
      <c r="S438" s="39"/>
      <c r="T438" s="39"/>
      <c r="U438" s="39" t="s">
        <v>62</v>
      </c>
      <c r="V438" s="39"/>
      <c r="W438" s="39"/>
      <c r="X438" s="39"/>
      <c r="Y438" s="39"/>
      <c r="Z438" s="118" t="s">
        <v>77</v>
      </c>
      <c r="AB438" s="222"/>
    </row>
    <row r="439" spans="1:28" s="3" customFormat="1" ht="17.25" customHeight="1" x14ac:dyDescent="0.2">
      <c r="A439" s="27">
        <v>111074</v>
      </c>
      <c r="B439" s="42" t="s">
        <v>165</v>
      </c>
      <c r="C439" s="38" t="s">
        <v>141</v>
      </c>
      <c r="D439" s="40">
        <v>4019238276091</v>
      </c>
      <c r="E439" s="38" t="s">
        <v>150</v>
      </c>
      <c r="F439" s="38" t="s">
        <v>550</v>
      </c>
      <c r="G439" s="43" t="s">
        <v>365</v>
      </c>
      <c r="H439" s="40">
        <v>3</v>
      </c>
      <c r="I439" s="81">
        <v>66</v>
      </c>
      <c r="J439" s="38" t="s">
        <v>295</v>
      </c>
      <c r="K439" s="81">
        <v>805</v>
      </c>
      <c r="L439" s="101">
        <v>3</v>
      </c>
      <c r="M439" s="101">
        <v>4</v>
      </c>
      <c r="N439" s="39" t="s">
        <v>165</v>
      </c>
      <c r="O439" s="39" t="s">
        <v>165</v>
      </c>
      <c r="P439" s="39" t="s">
        <v>165</v>
      </c>
      <c r="Q439" s="39"/>
      <c r="R439" s="39"/>
      <c r="S439" s="39"/>
      <c r="T439" s="39"/>
      <c r="U439" s="39" t="s">
        <v>62</v>
      </c>
      <c r="V439" s="39"/>
      <c r="W439" s="39"/>
      <c r="X439" s="39"/>
      <c r="Y439" s="39"/>
      <c r="Z439" s="118" t="s">
        <v>77</v>
      </c>
      <c r="AB439" s="222"/>
    </row>
    <row r="440" spans="1:28" s="3" customFormat="1" ht="17.25" customHeight="1" x14ac:dyDescent="0.2">
      <c r="A440" s="27">
        <v>111076</v>
      </c>
      <c r="B440" s="42" t="s">
        <v>165</v>
      </c>
      <c r="C440" s="38" t="s">
        <v>141</v>
      </c>
      <c r="D440" s="40">
        <v>4019238316452</v>
      </c>
      <c r="E440" s="38" t="s">
        <v>150</v>
      </c>
      <c r="F440" s="38" t="s">
        <v>550</v>
      </c>
      <c r="G440" s="43" t="s">
        <v>399</v>
      </c>
      <c r="H440" s="40">
        <v>3</v>
      </c>
      <c r="I440" s="81">
        <v>66</v>
      </c>
      <c r="J440" s="38" t="s">
        <v>295</v>
      </c>
      <c r="K440" s="81">
        <v>805</v>
      </c>
      <c r="L440" s="101">
        <v>3</v>
      </c>
      <c r="M440" s="101">
        <v>4</v>
      </c>
      <c r="N440" s="39" t="s">
        <v>165</v>
      </c>
      <c r="O440" s="39" t="s">
        <v>165</v>
      </c>
      <c r="P440" s="39" t="s">
        <v>165</v>
      </c>
      <c r="Q440" s="39"/>
      <c r="R440" s="39"/>
      <c r="S440" s="39"/>
      <c r="T440" s="39"/>
      <c r="U440" s="39" t="s">
        <v>62</v>
      </c>
      <c r="V440" s="39"/>
      <c r="W440" s="39"/>
      <c r="X440" s="39"/>
      <c r="Y440" s="39"/>
      <c r="Z440" s="118" t="s">
        <v>77</v>
      </c>
      <c r="AB440" s="222"/>
    </row>
    <row r="441" spans="1:28" s="3" customFormat="1" ht="17.25" customHeight="1" x14ac:dyDescent="0.2">
      <c r="A441" s="27">
        <v>111078</v>
      </c>
      <c r="B441" s="42" t="s">
        <v>165</v>
      </c>
      <c r="C441" s="38" t="s">
        <v>141</v>
      </c>
      <c r="D441" s="40">
        <v>4019238316469</v>
      </c>
      <c r="E441" s="38" t="s">
        <v>150</v>
      </c>
      <c r="F441" s="38" t="s">
        <v>550</v>
      </c>
      <c r="G441" s="43" t="s">
        <v>402</v>
      </c>
      <c r="H441" s="40">
        <v>3</v>
      </c>
      <c r="I441" s="81">
        <v>66</v>
      </c>
      <c r="J441" s="38" t="s">
        <v>295</v>
      </c>
      <c r="K441" s="81">
        <v>805</v>
      </c>
      <c r="L441" s="101">
        <v>3</v>
      </c>
      <c r="M441" s="101">
        <v>4</v>
      </c>
      <c r="N441" s="39" t="s">
        <v>165</v>
      </c>
      <c r="O441" s="39" t="s">
        <v>165</v>
      </c>
      <c r="P441" s="39" t="s">
        <v>165</v>
      </c>
      <c r="Q441" s="39"/>
      <c r="R441" s="39"/>
      <c r="S441" s="39"/>
      <c r="T441" s="39"/>
      <c r="U441" s="39" t="s">
        <v>62</v>
      </c>
      <c r="V441" s="39"/>
      <c r="W441" s="39"/>
      <c r="X441" s="39"/>
      <c r="Y441" s="39"/>
      <c r="Z441" s="118" t="s">
        <v>77</v>
      </c>
      <c r="AB441" s="222"/>
    </row>
    <row r="442" spans="1:28" s="3" customFormat="1" ht="17.25" customHeight="1" x14ac:dyDescent="0.2">
      <c r="A442" s="27">
        <v>100305</v>
      </c>
      <c r="B442" s="42" t="s">
        <v>165</v>
      </c>
      <c r="C442" s="38" t="s">
        <v>8</v>
      </c>
      <c r="D442" s="40">
        <v>4019238464788</v>
      </c>
      <c r="E442" s="38" t="s">
        <v>403</v>
      </c>
      <c r="F442" s="38" t="s">
        <v>550</v>
      </c>
      <c r="G442" s="43" t="s">
        <v>399</v>
      </c>
      <c r="H442" s="40">
        <v>3</v>
      </c>
      <c r="I442" s="81">
        <v>66</v>
      </c>
      <c r="J442" s="38" t="s">
        <v>295</v>
      </c>
      <c r="K442" s="81">
        <v>660</v>
      </c>
      <c r="L442" s="101">
        <v>4</v>
      </c>
      <c r="M442" s="101">
        <v>5</v>
      </c>
      <c r="N442" s="39" t="s">
        <v>165</v>
      </c>
      <c r="O442" s="39" t="s">
        <v>165</v>
      </c>
      <c r="P442" s="39" t="s">
        <v>165</v>
      </c>
      <c r="Q442" s="39"/>
      <c r="R442" s="39"/>
      <c r="S442" s="39"/>
      <c r="T442" s="39"/>
      <c r="U442" s="39" t="s">
        <v>62</v>
      </c>
      <c r="V442" s="39"/>
      <c r="W442" s="39"/>
      <c r="X442" s="39"/>
      <c r="Y442" s="39"/>
      <c r="Z442" s="118" t="s">
        <v>77</v>
      </c>
      <c r="AB442" s="222"/>
    </row>
    <row r="443" spans="1:28" s="3" customFormat="1" ht="17.25" customHeight="1" x14ac:dyDescent="0.2">
      <c r="A443" s="27">
        <v>111348</v>
      </c>
      <c r="B443" s="42" t="s">
        <v>165</v>
      </c>
      <c r="C443" s="38" t="s">
        <v>91</v>
      </c>
      <c r="D443" s="40">
        <v>4019238277944</v>
      </c>
      <c r="E443" s="38" t="s">
        <v>92</v>
      </c>
      <c r="F443" s="38" t="s">
        <v>550</v>
      </c>
      <c r="G443" s="43" t="s">
        <v>365</v>
      </c>
      <c r="H443" s="40">
        <v>3</v>
      </c>
      <c r="I443" s="81">
        <v>66</v>
      </c>
      <c r="J443" s="38" t="s">
        <v>295</v>
      </c>
      <c r="K443" s="81">
        <v>675</v>
      </c>
      <c r="L443" s="101">
        <v>3.5</v>
      </c>
      <c r="M443" s="101">
        <v>4.5</v>
      </c>
      <c r="N443" s="39" t="s">
        <v>165</v>
      </c>
      <c r="O443" s="39" t="s">
        <v>165</v>
      </c>
      <c r="P443" s="39" t="s">
        <v>165</v>
      </c>
      <c r="Q443" s="39"/>
      <c r="R443" s="39"/>
      <c r="S443" s="39"/>
      <c r="T443" s="39"/>
      <c r="U443" s="39" t="s">
        <v>62</v>
      </c>
      <c r="V443" s="39"/>
      <c r="W443" s="39"/>
      <c r="X443" s="39"/>
      <c r="Y443" s="39"/>
      <c r="Z443" s="118" t="s">
        <v>77</v>
      </c>
      <c r="AB443" s="222"/>
    </row>
    <row r="444" spans="1:28" s="3" customFormat="1" ht="17.25" customHeight="1" x14ac:dyDescent="0.2">
      <c r="A444" s="27">
        <v>100100</v>
      </c>
      <c r="B444" s="42" t="s">
        <v>165</v>
      </c>
      <c r="C444" s="38" t="s">
        <v>4</v>
      </c>
      <c r="D444" s="40">
        <v>4019238371567</v>
      </c>
      <c r="E444" s="38" t="s">
        <v>65</v>
      </c>
      <c r="F444" s="38" t="s">
        <v>550</v>
      </c>
      <c r="G444" s="43" t="s">
        <v>365</v>
      </c>
      <c r="H444" s="40">
        <v>3</v>
      </c>
      <c r="I444" s="81">
        <v>66</v>
      </c>
      <c r="J444" s="38" t="s">
        <v>295</v>
      </c>
      <c r="K444" s="81">
        <v>940</v>
      </c>
      <c r="L444" s="101">
        <v>3</v>
      </c>
      <c r="M444" s="101">
        <v>4</v>
      </c>
      <c r="N444" s="39" t="s">
        <v>165</v>
      </c>
      <c r="O444" s="39" t="s">
        <v>165</v>
      </c>
      <c r="P444" s="39" t="s">
        <v>165</v>
      </c>
      <c r="Q444" s="39"/>
      <c r="R444" s="39"/>
      <c r="S444" s="39"/>
      <c r="T444" s="39"/>
      <c r="U444" s="39" t="s">
        <v>62</v>
      </c>
      <c r="V444" s="39"/>
      <c r="W444" s="39"/>
      <c r="X444" s="39"/>
      <c r="Y444" s="39"/>
      <c r="Z444" s="118" t="s">
        <v>77</v>
      </c>
      <c r="AB444" s="222"/>
    </row>
    <row r="445" spans="1:28" s="3" customFormat="1" ht="17.25" customHeight="1" x14ac:dyDescent="0.2">
      <c r="A445" s="27">
        <v>100222</v>
      </c>
      <c r="B445" s="42" t="s">
        <v>165</v>
      </c>
      <c r="C445" s="38" t="s">
        <v>149</v>
      </c>
      <c r="D445" s="40">
        <v>4019238423778</v>
      </c>
      <c r="E445" s="38" t="s">
        <v>378</v>
      </c>
      <c r="F445" s="38" t="s">
        <v>550</v>
      </c>
      <c r="G445" s="43" t="s">
        <v>365</v>
      </c>
      <c r="H445" s="40">
        <v>3</v>
      </c>
      <c r="I445" s="81">
        <v>66</v>
      </c>
      <c r="J445" s="38" t="s">
        <v>295</v>
      </c>
      <c r="K445" s="81">
        <v>510</v>
      </c>
      <c r="L445" s="101">
        <v>5</v>
      </c>
      <c r="M445" s="101">
        <v>5.5</v>
      </c>
      <c r="N445" s="39" t="s">
        <v>165</v>
      </c>
      <c r="O445" s="39" t="s">
        <v>165</v>
      </c>
      <c r="P445" s="39" t="s">
        <v>165</v>
      </c>
      <c r="Q445" s="39"/>
      <c r="R445" s="39"/>
      <c r="S445" s="39"/>
      <c r="T445" s="39"/>
      <c r="U445" s="39" t="s">
        <v>62</v>
      </c>
      <c r="V445" s="39"/>
      <c r="W445" s="39"/>
      <c r="X445" s="39"/>
      <c r="Y445" s="39"/>
      <c r="Z445" s="118" t="s">
        <v>77</v>
      </c>
      <c r="AB445" s="222"/>
    </row>
    <row r="446" spans="1:28" s="3" customFormat="1" ht="17.25" customHeight="1" x14ac:dyDescent="0.2">
      <c r="A446" s="27">
        <v>121207</v>
      </c>
      <c r="B446" s="42" t="s">
        <v>165</v>
      </c>
      <c r="C446" s="38" t="s">
        <v>144</v>
      </c>
      <c r="D446" s="40">
        <v>4019238276114</v>
      </c>
      <c r="E446" s="38" t="s">
        <v>386</v>
      </c>
      <c r="F446" s="38" t="s">
        <v>550</v>
      </c>
      <c r="G446" s="43" t="s">
        <v>365</v>
      </c>
      <c r="H446" s="40">
        <v>3</v>
      </c>
      <c r="I446" s="81">
        <v>66</v>
      </c>
      <c r="J446" s="38" t="s">
        <v>295</v>
      </c>
      <c r="K446" s="81">
        <v>570</v>
      </c>
      <c r="L446" s="101">
        <v>5</v>
      </c>
      <c r="M446" s="101">
        <v>5.5</v>
      </c>
      <c r="N446" s="39" t="s">
        <v>165</v>
      </c>
      <c r="O446" s="39" t="s">
        <v>165</v>
      </c>
      <c r="P446" s="39" t="s">
        <v>165</v>
      </c>
      <c r="Q446" s="39"/>
      <c r="R446" s="39"/>
      <c r="S446" s="39"/>
      <c r="T446" s="39"/>
      <c r="U446" s="39" t="s">
        <v>62</v>
      </c>
      <c r="V446" s="39"/>
      <c r="W446" s="39"/>
      <c r="X446" s="39"/>
      <c r="Y446" s="39"/>
      <c r="Z446" s="118" t="s">
        <v>77</v>
      </c>
      <c r="AB446" s="222"/>
    </row>
    <row r="447" spans="1:28" s="3" customFormat="1" ht="17.25" customHeight="1" x14ac:dyDescent="0.2">
      <c r="A447" s="27">
        <v>100089</v>
      </c>
      <c r="B447" s="42" t="s">
        <v>165</v>
      </c>
      <c r="C447" s="38" t="s">
        <v>144</v>
      </c>
      <c r="D447" s="40">
        <v>4024067371473</v>
      </c>
      <c r="E447" s="38" t="s">
        <v>386</v>
      </c>
      <c r="F447" s="38" t="s">
        <v>550</v>
      </c>
      <c r="G447" s="43" t="s">
        <v>399</v>
      </c>
      <c r="H447" s="40">
        <v>3</v>
      </c>
      <c r="I447" s="81">
        <v>66</v>
      </c>
      <c r="J447" s="38" t="s">
        <v>295</v>
      </c>
      <c r="K447" s="81">
        <v>570</v>
      </c>
      <c r="L447" s="101">
        <v>5</v>
      </c>
      <c r="M447" s="101">
        <v>5.5</v>
      </c>
      <c r="N447" s="39" t="s">
        <v>165</v>
      </c>
      <c r="O447" s="39" t="s">
        <v>165</v>
      </c>
      <c r="P447" s="39" t="s">
        <v>165</v>
      </c>
      <c r="Q447" s="39"/>
      <c r="R447" s="39"/>
      <c r="S447" s="39"/>
      <c r="T447" s="39"/>
      <c r="U447" s="39" t="s">
        <v>62</v>
      </c>
      <c r="V447" s="39"/>
      <c r="W447" s="39"/>
      <c r="X447" s="39"/>
      <c r="Y447" s="39"/>
      <c r="Z447" s="118" t="s">
        <v>77</v>
      </c>
      <c r="AB447" s="222"/>
    </row>
    <row r="448" spans="1:28" s="3" customFormat="1" ht="17.25" customHeight="1" x14ac:dyDescent="0.2">
      <c r="A448" s="27">
        <v>122291</v>
      </c>
      <c r="B448" s="42" t="s">
        <v>165</v>
      </c>
      <c r="C448" s="38" t="s">
        <v>146</v>
      </c>
      <c r="D448" s="40">
        <v>4019238276138</v>
      </c>
      <c r="E448" s="38" t="s">
        <v>380</v>
      </c>
      <c r="F448" s="38" t="s">
        <v>550</v>
      </c>
      <c r="G448" s="43" t="s">
        <v>365</v>
      </c>
      <c r="H448" s="40">
        <v>3</v>
      </c>
      <c r="I448" s="81">
        <v>66</v>
      </c>
      <c r="J448" s="38" t="s">
        <v>295</v>
      </c>
      <c r="K448" s="81">
        <v>650</v>
      </c>
      <c r="L448" s="101">
        <v>4</v>
      </c>
      <c r="M448" s="101">
        <v>5</v>
      </c>
      <c r="N448" s="39" t="s">
        <v>165</v>
      </c>
      <c r="O448" s="39" t="s">
        <v>165</v>
      </c>
      <c r="P448" s="39" t="s">
        <v>165</v>
      </c>
      <c r="Q448" s="39"/>
      <c r="R448" s="39"/>
      <c r="S448" s="39"/>
      <c r="T448" s="39"/>
      <c r="U448" s="39" t="s">
        <v>62</v>
      </c>
      <c r="V448" s="39"/>
      <c r="W448" s="39"/>
      <c r="X448" s="39"/>
      <c r="Y448" s="39"/>
      <c r="Z448" s="118" t="s">
        <v>77</v>
      </c>
      <c r="AB448" s="222"/>
    </row>
    <row r="449" spans="1:28" s="3" customFormat="1" ht="17.25" customHeight="1" x14ac:dyDescent="0.2">
      <c r="A449" s="27">
        <v>122297</v>
      </c>
      <c r="B449" s="42" t="s">
        <v>165</v>
      </c>
      <c r="C449" s="38" t="s">
        <v>146</v>
      </c>
      <c r="D449" s="40">
        <v>4019238316476</v>
      </c>
      <c r="E449" s="38" t="s">
        <v>380</v>
      </c>
      <c r="F449" s="38" t="s">
        <v>550</v>
      </c>
      <c r="G449" s="43" t="s">
        <v>399</v>
      </c>
      <c r="H449" s="40">
        <v>3</v>
      </c>
      <c r="I449" s="81">
        <v>66</v>
      </c>
      <c r="J449" s="38" t="s">
        <v>295</v>
      </c>
      <c r="K449" s="81">
        <v>650</v>
      </c>
      <c r="L449" s="101">
        <v>4</v>
      </c>
      <c r="M449" s="101">
        <v>5</v>
      </c>
      <c r="N449" s="39" t="s">
        <v>165</v>
      </c>
      <c r="O449" s="39" t="s">
        <v>165</v>
      </c>
      <c r="P449" s="39" t="s">
        <v>165</v>
      </c>
      <c r="Q449" s="39"/>
      <c r="R449" s="39"/>
      <c r="S449" s="39"/>
      <c r="T449" s="39"/>
      <c r="U449" s="39" t="s">
        <v>62</v>
      </c>
      <c r="V449" s="39"/>
      <c r="W449" s="39"/>
      <c r="X449" s="39"/>
      <c r="Y449" s="39"/>
      <c r="Z449" s="118" t="s">
        <v>77</v>
      </c>
      <c r="AB449" s="222"/>
    </row>
    <row r="450" spans="1:28" s="3" customFormat="1" ht="17.25" customHeight="1" x14ac:dyDescent="0.2">
      <c r="A450" s="27">
        <v>122298</v>
      </c>
      <c r="B450" s="42" t="s">
        <v>165</v>
      </c>
      <c r="C450" s="38" t="s">
        <v>146</v>
      </c>
      <c r="D450" s="40">
        <v>4019238316483</v>
      </c>
      <c r="E450" s="38" t="s">
        <v>380</v>
      </c>
      <c r="F450" s="38" t="s">
        <v>550</v>
      </c>
      <c r="G450" s="43" t="s">
        <v>402</v>
      </c>
      <c r="H450" s="40">
        <v>3</v>
      </c>
      <c r="I450" s="81">
        <v>66</v>
      </c>
      <c r="J450" s="38" t="s">
        <v>295</v>
      </c>
      <c r="K450" s="81">
        <v>650</v>
      </c>
      <c r="L450" s="101">
        <v>4</v>
      </c>
      <c r="M450" s="101">
        <v>5</v>
      </c>
      <c r="N450" s="39" t="s">
        <v>165</v>
      </c>
      <c r="O450" s="39" t="s">
        <v>165</v>
      </c>
      <c r="P450" s="39" t="s">
        <v>165</v>
      </c>
      <c r="Q450" s="39"/>
      <c r="R450" s="39"/>
      <c r="S450" s="39"/>
      <c r="T450" s="39"/>
      <c r="U450" s="39" t="s">
        <v>62</v>
      </c>
      <c r="V450" s="39"/>
      <c r="W450" s="39"/>
      <c r="X450" s="39"/>
      <c r="Y450" s="39"/>
      <c r="Z450" s="118" t="s">
        <v>77</v>
      </c>
      <c r="AB450" s="222"/>
    </row>
    <row r="451" spans="1:28" s="3" customFormat="1" ht="17.25" customHeight="1" x14ac:dyDescent="0.2">
      <c r="A451" s="27">
        <v>122299</v>
      </c>
      <c r="B451" s="42" t="s">
        <v>165</v>
      </c>
      <c r="C451" s="38" t="s">
        <v>146</v>
      </c>
      <c r="D451" s="40">
        <v>4019238316490</v>
      </c>
      <c r="E451" s="38" t="s">
        <v>380</v>
      </c>
      <c r="F451" s="38" t="s">
        <v>550</v>
      </c>
      <c r="G451" s="43" t="s">
        <v>404</v>
      </c>
      <c r="H451" s="40">
        <v>3</v>
      </c>
      <c r="I451" s="81">
        <v>66</v>
      </c>
      <c r="J451" s="38" t="s">
        <v>295</v>
      </c>
      <c r="K451" s="81">
        <v>650</v>
      </c>
      <c r="L451" s="101">
        <v>4</v>
      </c>
      <c r="M451" s="101">
        <v>5</v>
      </c>
      <c r="N451" s="39" t="s">
        <v>165</v>
      </c>
      <c r="O451" s="39" t="s">
        <v>165</v>
      </c>
      <c r="P451" s="39" t="s">
        <v>165</v>
      </c>
      <c r="Q451" s="39"/>
      <c r="R451" s="39"/>
      <c r="S451" s="39"/>
      <c r="T451" s="39"/>
      <c r="U451" s="39" t="s">
        <v>62</v>
      </c>
      <c r="V451" s="39"/>
      <c r="W451" s="39"/>
      <c r="X451" s="39"/>
      <c r="Y451" s="39"/>
      <c r="Z451" s="118" t="s">
        <v>77</v>
      </c>
      <c r="AB451" s="222"/>
    </row>
    <row r="452" spans="1:28" s="3" customFormat="1" ht="17.25" customHeight="1" x14ac:dyDescent="0.2">
      <c r="A452" s="27">
        <v>125627</v>
      </c>
      <c r="B452" s="42" t="s">
        <v>165</v>
      </c>
      <c r="C452" s="38" t="s">
        <v>147</v>
      </c>
      <c r="D452" s="40">
        <v>4019238276152</v>
      </c>
      <c r="E452" s="38" t="s">
        <v>381</v>
      </c>
      <c r="F452" s="38" t="s">
        <v>550</v>
      </c>
      <c r="G452" s="43" t="s">
        <v>365</v>
      </c>
      <c r="H452" s="40">
        <v>3</v>
      </c>
      <c r="I452" s="81">
        <v>66</v>
      </c>
      <c r="J452" s="38" t="s">
        <v>295</v>
      </c>
      <c r="K452" s="81">
        <v>720</v>
      </c>
      <c r="L452" s="101">
        <v>3.5</v>
      </c>
      <c r="M452" s="101">
        <v>4.5</v>
      </c>
      <c r="N452" s="39" t="s">
        <v>165</v>
      </c>
      <c r="O452" s="39" t="s">
        <v>165</v>
      </c>
      <c r="P452" s="39" t="s">
        <v>165</v>
      </c>
      <c r="Q452" s="39"/>
      <c r="R452" s="39"/>
      <c r="S452" s="39"/>
      <c r="T452" s="39"/>
      <c r="U452" s="39" t="s">
        <v>62</v>
      </c>
      <c r="V452" s="39"/>
      <c r="W452" s="39"/>
      <c r="X452" s="39"/>
      <c r="Y452" s="39"/>
      <c r="Z452" s="118" t="s">
        <v>77</v>
      </c>
      <c r="AB452" s="222"/>
    </row>
    <row r="453" spans="1:28" s="3" customFormat="1" ht="17.25" customHeight="1" x14ac:dyDescent="0.2">
      <c r="A453" s="27">
        <v>111346</v>
      </c>
      <c r="B453" s="42" t="s">
        <v>165</v>
      </c>
      <c r="C453" s="38" t="s">
        <v>148</v>
      </c>
      <c r="D453" s="40">
        <v>4019238276176</v>
      </c>
      <c r="E453" s="38" t="s">
        <v>382</v>
      </c>
      <c r="F453" s="38" t="s">
        <v>550</v>
      </c>
      <c r="G453" s="43" t="s">
        <v>352</v>
      </c>
      <c r="H453" s="40">
        <v>3</v>
      </c>
      <c r="I453" s="81">
        <v>66</v>
      </c>
      <c r="J453" s="38" t="s">
        <v>295</v>
      </c>
      <c r="K453" s="81">
        <v>910</v>
      </c>
      <c r="L453" s="101">
        <v>3</v>
      </c>
      <c r="M453" s="101">
        <v>4</v>
      </c>
      <c r="N453" s="39" t="s">
        <v>165</v>
      </c>
      <c r="O453" s="39" t="s">
        <v>165</v>
      </c>
      <c r="P453" s="39" t="s">
        <v>165</v>
      </c>
      <c r="Q453" s="39"/>
      <c r="R453" s="39"/>
      <c r="S453" s="39"/>
      <c r="T453" s="39"/>
      <c r="U453" s="39" t="s">
        <v>62</v>
      </c>
      <c r="V453" s="39"/>
      <c r="W453" s="39"/>
      <c r="X453" s="39"/>
      <c r="Y453" s="39"/>
      <c r="Z453" s="118" t="s">
        <v>77</v>
      </c>
      <c r="AB453" s="222"/>
    </row>
    <row r="454" spans="1:28" s="3" customFormat="1" ht="17.25" customHeight="1" x14ac:dyDescent="0.2">
      <c r="A454" s="27">
        <v>111353</v>
      </c>
      <c r="B454" s="42" t="s">
        <v>165</v>
      </c>
      <c r="C454" s="38" t="s">
        <v>148</v>
      </c>
      <c r="D454" s="40">
        <v>4019238316506</v>
      </c>
      <c r="E454" s="38" t="s">
        <v>382</v>
      </c>
      <c r="F454" s="38" t="s">
        <v>550</v>
      </c>
      <c r="G454" s="43" t="s">
        <v>399</v>
      </c>
      <c r="H454" s="40">
        <v>3</v>
      </c>
      <c r="I454" s="81">
        <v>66</v>
      </c>
      <c r="J454" s="38" t="s">
        <v>295</v>
      </c>
      <c r="K454" s="81">
        <v>940</v>
      </c>
      <c r="L454" s="101">
        <v>3</v>
      </c>
      <c r="M454" s="101">
        <v>4</v>
      </c>
      <c r="N454" s="39" t="s">
        <v>165</v>
      </c>
      <c r="O454" s="39" t="s">
        <v>165</v>
      </c>
      <c r="P454" s="39" t="s">
        <v>165</v>
      </c>
      <c r="Q454" s="39"/>
      <c r="R454" s="39"/>
      <c r="S454" s="39"/>
      <c r="T454" s="39"/>
      <c r="U454" s="39" t="s">
        <v>62</v>
      </c>
      <c r="V454" s="39"/>
      <c r="W454" s="39"/>
      <c r="X454" s="39"/>
      <c r="Y454" s="39"/>
      <c r="Z454" s="118" t="s">
        <v>77</v>
      </c>
      <c r="AB454" s="222"/>
    </row>
    <row r="455" spans="1:28" s="3" customFormat="1" ht="17.25" customHeight="1" x14ac:dyDescent="0.2">
      <c r="A455" s="27">
        <v>111354</v>
      </c>
      <c r="B455" s="42" t="s">
        <v>165</v>
      </c>
      <c r="C455" s="38" t="s">
        <v>148</v>
      </c>
      <c r="D455" s="40">
        <v>4019238316513</v>
      </c>
      <c r="E455" s="38" t="s">
        <v>382</v>
      </c>
      <c r="F455" s="38" t="s">
        <v>550</v>
      </c>
      <c r="G455" s="43" t="s">
        <v>402</v>
      </c>
      <c r="H455" s="40">
        <v>3</v>
      </c>
      <c r="I455" s="81">
        <v>66</v>
      </c>
      <c r="J455" s="38" t="s">
        <v>295</v>
      </c>
      <c r="K455" s="81">
        <v>910</v>
      </c>
      <c r="L455" s="101">
        <v>3</v>
      </c>
      <c r="M455" s="101">
        <v>4</v>
      </c>
      <c r="N455" s="39" t="s">
        <v>165</v>
      </c>
      <c r="O455" s="39" t="s">
        <v>165</v>
      </c>
      <c r="P455" s="39" t="s">
        <v>165</v>
      </c>
      <c r="Q455" s="39"/>
      <c r="R455" s="39"/>
      <c r="S455" s="39"/>
      <c r="T455" s="39"/>
      <c r="U455" s="39" t="s">
        <v>62</v>
      </c>
      <c r="V455" s="39"/>
      <c r="W455" s="39"/>
      <c r="X455" s="39"/>
      <c r="Y455" s="39"/>
      <c r="Z455" s="118" t="s">
        <v>77</v>
      </c>
      <c r="AB455" s="222"/>
    </row>
    <row r="456" spans="1:28" s="3" customFormat="1" ht="17.25" customHeight="1" x14ac:dyDescent="0.2">
      <c r="A456" s="27">
        <v>100236</v>
      </c>
      <c r="B456" s="42" t="s">
        <v>165</v>
      </c>
      <c r="C456" s="38" t="s">
        <v>148</v>
      </c>
      <c r="D456" s="40">
        <v>4019238433630</v>
      </c>
      <c r="E456" s="38" t="s">
        <v>382</v>
      </c>
      <c r="F456" s="38" t="s">
        <v>550</v>
      </c>
      <c r="G456" s="43" t="s">
        <v>405</v>
      </c>
      <c r="H456" s="40">
        <v>3</v>
      </c>
      <c r="I456" s="81">
        <v>66</v>
      </c>
      <c r="J456" s="38" t="s">
        <v>295</v>
      </c>
      <c r="K456" s="81">
        <v>910</v>
      </c>
      <c r="L456" s="101">
        <v>3</v>
      </c>
      <c r="M456" s="101">
        <v>4</v>
      </c>
      <c r="N456" s="39" t="s">
        <v>165</v>
      </c>
      <c r="O456" s="39" t="s">
        <v>165</v>
      </c>
      <c r="P456" s="39" t="s">
        <v>165</v>
      </c>
      <c r="Q456" s="39"/>
      <c r="R456" s="39"/>
      <c r="S456" s="39"/>
      <c r="T456" s="39"/>
      <c r="U456" s="39" t="s">
        <v>62</v>
      </c>
      <c r="V456" s="39"/>
      <c r="W456" s="39"/>
      <c r="X456" s="39"/>
      <c r="Y456" s="39"/>
      <c r="Z456" s="118" t="s">
        <v>77</v>
      </c>
      <c r="AB456" s="222"/>
    </row>
    <row r="457" spans="1:28" s="3" customFormat="1" ht="17.25" customHeight="1" x14ac:dyDescent="0.2">
      <c r="A457" s="27">
        <v>100090</v>
      </c>
      <c r="B457" s="42" t="s">
        <v>165</v>
      </c>
      <c r="C457" s="38" t="s">
        <v>155</v>
      </c>
      <c r="D457" s="40">
        <v>4019238371482</v>
      </c>
      <c r="E457" s="38" t="s">
        <v>156</v>
      </c>
      <c r="F457" s="38" t="s">
        <v>550</v>
      </c>
      <c r="G457" s="43" t="s">
        <v>365</v>
      </c>
      <c r="H457" s="40">
        <v>3</v>
      </c>
      <c r="I457" s="81">
        <v>66</v>
      </c>
      <c r="J457" s="38" t="s">
        <v>295</v>
      </c>
      <c r="K457" s="81">
        <v>570</v>
      </c>
      <c r="L457" s="101">
        <v>5</v>
      </c>
      <c r="M457" s="101">
        <v>5.5</v>
      </c>
      <c r="N457" s="39" t="s">
        <v>165</v>
      </c>
      <c r="O457" s="39" t="s">
        <v>165</v>
      </c>
      <c r="P457" s="39" t="s">
        <v>165</v>
      </c>
      <c r="Q457" s="39"/>
      <c r="R457" s="39"/>
      <c r="S457" s="39"/>
      <c r="T457" s="39"/>
      <c r="U457" s="39" t="s">
        <v>62</v>
      </c>
      <c r="V457" s="39"/>
      <c r="W457" s="39"/>
      <c r="X457" s="39"/>
      <c r="Y457" s="39"/>
      <c r="Z457" s="118" t="s">
        <v>77</v>
      </c>
      <c r="AB457" s="222"/>
    </row>
    <row r="458" spans="1:28" s="3" customFormat="1" ht="17.25" customHeight="1" x14ac:dyDescent="0.2">
      <c r="A458" s="27">
        <v>100306</v>
      </c>
      <c r="B458" s="42" t="s">
        <v>165</v>
      </c>
      <c r="C458" s="38" t="s">
        <v>155</v>
      </c>
      <c r="D458" s="40">
        <v>4019238464771</v>
      </c>
      <c r="E458" s="38" t="s">
        <v>156</v>
      </c>
      <c r="F458" s="38" t="s">
        <v>550</v>
      </c>
      <c r="G458" s="43" t="s">
        <v>399</v>
      </c>
      <c r="H458" s="40">
        <v>3</v>
      </c>
      <c r="I458" s="81">
        <v>66</v>
      </c>
      <c r="J458" s="38" t="s">
        <v>295</v>
      </c>
      <c r="K458" s="81">
        <v>570</v>
      </c>
      <c r="L458" s="101">
        <v>5</v>
      </c>
      <c r="M458" s="101">
        <v>5.5</v>
      </c>
      <c r="N458" s="39" t="s">
        <v>165</v>
      </c>
      <c r="O458" s="39" t="s">
        <v>165</v>
      </c>
      <c r="P458" s="39" t="s">
        <v>165</v>
      </c>
      <c r="Q458" s="39"/>
      <c r="R458" s="39"/>
      <c r="S458" s="39"/>
      <c r="T458" s="39"/>
      <c r="U458" s="39" t="s">
        <v>62</v>
      </c>
      <c r="V458" s="39"/>
      <c r="W458" s="39"/>
      <c r="X458" s="39"/>
      <c r="Y458" s="39"/>
      <c r="Z458" s="118" t="s">
        <v>77</v>
      </c>
      <c r="AB458" s="222"/>
    </row>
    <row r="459" spans="1:28" s="3" customFormat="1" ht="17.25" customHeight="1" x14ac:dyDescent="0.2">
      <c r="A459" s="27">
        <v>100094</v>
      </c>
      <c r="B459" s="42" t="s">
        <v>165</v>
      </c>
      <c r="C459" s="38" t="s">
        <v>102</v>
      </c>
      <c r="D459" s="40">
        <v>4024067371527</v>
      </c>
      <c r="E459" s="38" t="s">
        <v>406</v>
      </c>
      <c r="F459" s="38" t="s">
        <v>550</v>
      </c>
      <c r="G459" s="43" t="s">
        <v>365</v>
      </c>
      <c r="H459" s="40">
        <v>3</v>
      </c>
      <c r="I459" s="81">
        <v>66</v>
      </c>
      <c r="J459" s="38" t="s">
        <v>295</v>
      </c>
      <c r="K459" s="81">
        <v>655</v>
      </c>
      <c r="L459" s="101">
        <v>4</v>
      </c>
      <c r="M459" s="101">
        <v>5</v>
      </c>
      <c r="N459" s="39" t="s">
        <v>165</v>
      </c>
      <c r="O459" s="39" t="s">
        <v>165</v>
      </c>
      <c r="P459" s="39" t="s">
        <v>165</v>
      </c>
      <c r="Q459" s="39"/>
      <c r="R459" s="39"/>
      <c r="S459" s="39"/>
      <c r="T459" s="39"/>
      <c r="U459" s="39" t="s">
        <v>62</v>
      </c>
      <c r="V459" s="39"/>
      <c r="W459" s="39"/>
      <c r="X459" s="39"/>
      <c r="Y459" s="39"/>
      <c r="Z459" s="118" t="s">
        <v>77</v>
      </c>
      <c r="AB459" s="222"/>
    </row>
    <row r="460" spans="1:28" s="3" customFormat="1" ht="17.25" customHeight="1" x14ac:dyDescent="0.2">
      <c r="A460" s="27">
        <v>126101</v>
      </c>
      <c r="B460" s="42" t="s">
        <v>165</v>
      </c>
      <c r="C460" s="38" t="s">
        <v>93</v>
      </c>
      <c r="D460" s="40">
        <v>4019238277968</v>
      </c>
      <c r="E460" s="38" t="s">
        <v>94</v>
      </c>
      <c r="F460" s="38" t="s">
        <v>550</v>
      </c>
      <c r="G460" s="43" t="s">
        <v>365</v>
      </c>
      <c r="H460" s="40">
        <v>3</v>
      </c>
      <c r="I460" s="81">
        <v>66</v>
      </c>
      <c r="J460" s="38" t="s">
        <v>295</v>
      </c>
      <c r="K460" s="81">
        <v>725</v>
      </c>
      <c r="L460" s="101">
        <v>3.5</v>
      </c>
      <c r="M460" s="101">
        <v>4.5</v>
      </c>
      <c r="N460" s="39" t="s">
        <v>165</v>
      </c>
      <c r="O460" s="39" t="s">
        <v>165</v>
      </c>
      <c r="P460" s="39" t="s">
        <v>165</v>
      </c>
      <c r="Q460" s="39"/>
      <c r="R460" s="39"/>
      <c r="S460" s="39"/>
      <c r="T460" s="39"/>
      <c r="U460" s="39" t="s">
        <v>62</v>
      </c>
      <c r="V460" s="39"/>
      <c r="W460" s="39"/>
      <c r="X460" s="39"/>
      <c r="Y460" s="39"/>
      <c r="Z460" s="118" t="s">
        <v>77</v>
      </c>
      <c r="AB460" s="222"/>
    </row>
    <row r="461" spans="1:28" s="3" customFormat="1" ht="17.25" customHeight="1" x14ac:dyDescent="0.2">
      <c r="A461" s="8" t="s">
        <v>575</v>
      </c>
      <c r="B461" s="29"/>
      <c r="C461" s="24"/>
      <c r="D461" s="70"/>
      <c r="E461" s="16"/>
      <c r="F461" s="24"/>
      <c r="G461" s="116"/>
      <c r="H461" s="70"/>
      <c r="I461" s="80"/>
      <c r="J461" s="16"/>
      <c r="K461" s="84"/>
      <c r="L461" s="99"/>
      <c r="M461" s="10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24"/>
      <c r="AB461" s="222"/>
    </row>
    <row r="462" spans="1:28" s="3" customFormat="1" ht="17.25" customHeight="1" x14ac:dyDescent="0.2">
      <c r="A462" s="27">
        <v>102503</v>
      </c>
      <c r="B462" s="42" t="s">
        <v>165</v>
      </c>
      <c r="C462" s="38" t="s">
        <v>98</v>
      </c>
      <c r="D462" s="40">
        <v>4019238329551</v>
      </c>
      <c r="E462" s="38" t="s">
        <v>119</v>
      </c>
      <c r="F462" s="38" t="s">
        <v>550</v>
      </c>
      <c r="G462" s="43" t="s">
        <v>377</v>
      </c>
      <c r="H462" s="40">
        <v>3</v>
      </c>
      <c r="I462" s="81">
        <v>66</v>
      </c>
      <c r="J462" s="38" t="s">
        <v>295</v>
      </c>
      <c r="K462" s="81">
        <v>455</v>
      </c>
      <c r="L462" s="101">
        <v>3</v>
      </c>
      <c r="M462" s="101">
        <v>4</v>
      </c>
      <c r="N462" s="39" t="s">
        <v>165</v>
      </c>
      <c r="O462" s="39" t="s">
        <v>165</v>
      </c>
      <c r="P462" s="39" t="s">
        <v>165</v>
      </c>
      <c r="Q462" s="39"/>
      <c r="R462" s="39"/>
      <c r="S462" s="39"/>
      <c r="T462" s="39"/>
      <c r="U462" s="39" t="s">
        <v>62</v>
      </c>
      <c r="V462" s="39"/>
      <c r="W462" s="39"/>
      <c r="X462" s="39"/>
      <c r="Y462" s="39"/>
      <c r="Z462" s="118" t="s">
        <v>77</v>
      </c>
      <c r="AB462" s="222"/>
    </row>
    <row r="463" spans="1:28" s="3" customFormat="1" ht="17.25" customHeight="1" x14ac:dyDescent="0.2">
      <c r="A463" s="27">
        <v>105603</v>
      </c>
      <c r="B463" s="42" t="s">
        <v>165</v>
      </c>
      <c r="C463" s="38" t="s">
        <v>1</v>
      </c>
      <c r="D463" s="40">
        <v>4019238329568</v>
      </c>
      <c r="E463" s="38" t="s">
        <v>140</v>
      </c>
      <c r="F463" s="38" t="s">
        <v>550</v>
      </c>
      <c r="G463" s="43" t="s">
        <v>377</v>
      </c>
      <c r="H463" s="40">
        <v>3</v>
      </c>
      <c r="I463" s="81">
        <v>66</v>
      </c>
      <c r="J463" s="38" t="s">
        <v>295</v>
      </c>
      <c r="K463" s="81">
        <v>585</v>
      </c>
      <c r="L463" s="101">
        <v>3</v>
      </c>
      <c r="M463" s="101">
        <v>4</v>
      </c>
      <c r="N463" s="39" t="s">
        <v>165</v>
      </c>
      <c r="O463" s="39" t="s">
        <v>165</v>
      </c>
      <c r="P463" s="39" t="s">
        <v>165</v>
      </c>
      <c r="Q463" s="39"/>
      <c r="R463" s="39"/>
      <c r="S463" s="39"/>
      <c r="T463" s="39"/>
      <c r="U463" s="39" t="s">
        <v>62</v>
      </c>
      <c r="V463" s="39"/>
      <c r="W463" s="39"/>
      <c r="X463" s="39"/>
      <c r="Y463" s="39"/>
      <c r="Z463" s="118" t="s">
        <v>77</v>
      </c>
      <c r="AB463" s="222"/>
    </row>
    <row r="464" spans="1:28" s="3" customFormat="1" ht="17.25" customHeight="1" x14ac:dyDescent="0.2">
      <c r="A464" s="27">
        <v>109004</v>
      </c>
      <c r="B464" s="42" t="s">
        <v>165</v>
      </c>
      <c r="C464" s="38" t="s">
        <v>157</v>
      </c>
      <c r="D464" s="40">
        <v>4019238278774</v>
      </c>
      <c r="E464" s="38" t="s">
        <v>158</v>
      </c>
      <c r="F464" s="38" t="s">
        <v>550</v>
      </c>
      <c r="G464" s="43" t="s">
        <v>377</v>
      </c>
      <c r="H464" s="40">
        <v>3</v>
      </c>
      <c r="I464" s="81">
        <v>66</v>
      </c>
      <c r="J464" s="38" t="s">
        <v>295</v>
      </c>
      <c r="K464" s="81">
        <v>710</v>
      </c>
      <c r="L464" s="101">
        <v>3</v>
      </c>
      <c r="M464" s="101">
        <v>4</v>
      </c>
      <c r="N464" s="39" t="s">
        <v>165</v>
      </c>
      <c r="O464" s="39" t="s">
        <v>165</v>
      </c>
      <c r="P464" s="39" t="s">
        <v>165</v>
      </c>
      <c r="Q464" s="39"/>
      <c r="R464" s="39"/>
      <c r="S464" s="39"/>
      <c r="T464" s="39"/>
      <c r="U464" s="39" t="s">
        <v>62</v>
      </c>
      <c r="V464" s="39"/>
      <c r="W464" s="39"/>
      <c r="X464" s="39"/>
      <c r="Y464" s="39"/>
      <c r="Z464" s="118" t="s">
        <v>77</v>
      </c>
      <c r="AB464" s="222"/>
    </row>
    <row r="465" spans="1:28" s="3" customFormat="1" ht="17.25" customHeight="1" x14ac:dyDescent="0.2">
      <c r="A465" s="27">
        <v>111075</v>
      </c>
      <c r="B465" s="42" t="s">
        <v>165</v>
      </c>
      <c r="C465" s="38" t="s">
        <v>141</v>
      </c>
      <c r="D465" s="40">
        <v>4019238276107</v>
      </c>
      <c r="E465" s="38" t="s">
        <v>150</v>
      </c>
      <c r="F465" s="38" t="s">
        <v>550</v>
      </c>
      <c r="G465" s="43" t="s">
        <v>377</v>
      </c>
      <c r="H465" s="40">
        <v>3</v>
      </c>
      <c r="I465" s="81">
        <v>66</v>
      </c>
      <c r="J465" s="38" t="s">
        <v>295</v>
      </c>
      <c r="K465" s="81">
        <v>805</v>
      </c>
      <c r="L465" s="101">
        <v>3</v>
      </c>
      <c r="M465" s="101">
        <v>4</v>
      </c>
      <c r="N465" s="39" t="s">
        <v>165</v>
      </c>
      <c r="O465" s="39" t="s">
        <v>165</v>
      </c>
      <c r="P465" s="39" t="s">
        <v>165</v>
      </c>
      <c r="Q465" s="39"/>
      <c r="R465" s="39"/>
      <c r="S465" s="39"/>
      <c r="T465" s="39"/>
      <c r="U465" s="39" t="s">
        <v>62</v>
      </c>
      <c r="V465" s="39"/>
      <c r="W465" s="39"/>
      <c r="X465" s="39"/>
      <c r="Y465" s="39"/>
      <c r="Z465" s="118" t="s">
        <v>77</v>
      </c>
      <c r="AB465" s="222"/>
    </row>
    <row r="466" spans="1:28" s="3" customFormat="1" ht="17.25" customHeight="1" x14ac:dyDescent="0.2">
      <c r="A466" s="27">
        <v>111349</v>
      </c>
      <c r="B466" s="42" t="s">
        <v>165</v>
      </c>
      <c r="C466" s="38" t="s">
        <v>91</v>
      </c>
      <c r="D466" s="40">
        <v>4019238277951</v>
      </c>
      <c r="E466" s="38" t="s">
        <v>92</v>
      </c>
      <c r="F466" s="38" t="s">
        <v>550</v>
      </c>
      <c r="G466" s="43" t="s">
        <v>377</v>
      </c>
      <c r="H466" s="40">
        <v>3</v>
      </c>
      <c r="I466" s="81">
        <v>66</v>
      </c>
      <c r="J466" s="38" t="s">
        <v>295</v>
      </c>
      <c r="K466" s="81">
        <v>675</v>
      </c>
      <c r="L466" s="101">
        <v>3.5</v>
      </c>
      <c r="M466" s="101">
        <v>4.5</v>
      </c>
      <c r="N466" s="39" t="s">
        <v>165</v>
      </c>
      <c r="O466" s="39" t="s">
        <v>165</v>
      </c>
      <c r="P466" s="39" t="s">
        <v>165</v>
      </c>
      <c r="Q466" s="39"/>
      <c r="R466" s="39"/>
      <c r="S466" s="39"/>
      <c r="T466" s="39"/>
      <c r="U466" s="39" t="s">
        <v>62</v>
      </c>
      <c r="V466" s="39"/>
      <c r="W466" s="39"/>
      <c r="X466" s="39"/>
      <c r="Y466" s="39"/>
      <c r="Z466" s="118" t="s">
        <v>77</v>
      </c>
      <c r="AB466" s="222"/>
    </row>
    <row r="467" spans="1:28" s="3" customFormat="1" ht="17.25" customHeight="1" x14ac:dyDescent="0.2">
      <c r="A467" s="27">
        <v>100101</v>
      </c>
      <c r="B467" s="42" t="s">
        <v>165</v>
      </c>
      <c r="C467" s="38" t="s">
        <v>4</v>
      </c>
      <c r="D467" s="40">
        <v>4019238371574</v>
      </c>
      <c r="E467" s="38" t="s">
        <v>65</v>
      </c>
      <c r="F467" s="38" t="s">
        <v>550</v>
      </c>
      <c r="G467" s="43" t="s">
        <v>377</v>
      </c>
      <c r="H467" s="40">
        <v>3</v>
      </c>
      <c r="I467" s="81">
        <v>66</v>
      </c>
      <c r="J467" s="38" t="s">
        <v>295</v>
      </c>
      <c r="K467" s="81">
        <v>940</v>
      </c>
      <c r="L467" s="101">
        <v>3</v>
      </c>
      <c r="M467" s="101">
        <v>4</v>
      </c>
      <c r="N467" s="39" t="s">
        <v>165</v>
      </c>
      <c r="O467" s="39" t="s">
        <v>165</v>
      </c>
      <c r="P467" s="39" t="s">
        <v>165</v>
      </c>
      <c r="Q467" s="39"/>
      <c r="R467" s="39"/>
      <c r="S467" s="39"/>
      <c r="T467" s="39"/>
      <c r="U467" s="39" t="s">
        <v>62</v>
      </c>
      <c r="V467" s="39"/>
      <c r="W467" s="39"/>
      <c r="X467" s="39"/>
      <c r="Y467" s="39"/>
      <c r="Z467" s="118" t="s">
        <v>77</v>
      </c>
      <c r="AB467" s="222"/>
    </row>
    <row r="468" spans="1:28" s="3" customFormat="1" ht="17.25" customHeight="1" x14ac:dyDescent="0.2">
      <c r="A468" s="27">
        <v>100223</v>
      </c>
      <c r="B468" s="42" t="s">
        <v>165</v>
      </c>
      <c r="C468" s="38" t="s">
        <v>149</v>
      </c>
      <c r="D468" s="40">
        <v>4019238423785</v>
      </c>
      <c r="E468" s="38" t="s">
        <v>378</v>
      </c>
      <c r="F468" s="38" t="s">
        <v>550</v>
      </c>
      <c r="G468" s="43" t="s">
        <v>377</v>
      </c>
      <c r="H468" s="40">
        <v>3</v>
      </c>
      <c r="I468" s="81">
        <v>66</v>
      </c>
      <c r="J468" s="38" t="s">
        <v>295</v>
      </c>
      <c r="K468" s="81">
        <v>510</v>
      </c>
      <c r="L468" s="101">
        <v>5</v>
      </c>
      <c r="M468" s="101">
        <v>5.5</v>
      </c>
      <c r="N468" s="39" t="s">
        <v>165</v>
      </c>
      <c r="O468" s="39" t="s">
        <v>165</v>
      </c>
      <c r="P468" s="39" t="s">
        <v>165</v>
      </c>
      <c r="Q468" s="39"/>
      <c r="R468" s="39"/>
      <c r="S468" s="39"/>
      <c r="T468" s="39"/>
      <c r="U468" s="39" t="s">
        <v>62</v>
      </c>
      <c r="V468" s="39"/>
      <c r="W468" s="39"/>
      <c r="X468" s="39"/>
      <c r="Y468" s="39"/>
      <c r="Z468" s="118" t="s">
        <v>77</v>
      </c>
      <c r="AB468" s="222"/>
    </row>
    <row r="469" spans="1:28" s="3" customFormat="1" ht="17.25" customHeight="1" x14ac:dyDescent="0.2">
      <c r="A469" s="27">
        <v>121208</v>
      </c>
      <c r="B469" s="42" t="s">
        <v>165</v>
      </c>
      <c r="C469" s="38" t="s">
        <v>144</v>
      </c>
      <c r="D469" s="40">
        <v>4019238276121</v>
      </c>
      <c r="E469" s="38" t="s">
        <v>386</v>
      </c>
      <c r="F469" s="38" t="s">
        <v>550</v>
      </c>
      <c r="G469" s="43" t="s">
        <v>377</v>
      </c>
      <c r="H469" s="40">
        <v>3</v>
      </c>
      <c r="I469" s="81">
        <v>66</v>
      </c>
      <c r="J469" s="38" t="s">
        <v>295</v>
      </c>
      <c r="K469" s="81">
        <v>570</v>
      </c>
      <c r="L469" s="101">
        <v>5</v>
      </c>
      <c r="M469" s="101">
        <v>5.5</v>
      </c>
      <c r="N469" s="39" t="s">
        <v>165</v>
      </c>
      <c r="O469" s="39" t="s">
        <v>165</v>
      </c>
      <c r="P469" s="39" t="s">
        <v>165</v>
      </c>
      <c r="Q469" s="39"/>
      <c r="R469" s="39"/>
      <c r="S469" s="39"/>
      <c r="T469" s="39"/>
      <c r="U469" s="39" t="s">
        <v>62</v>
      </c>
      <c r="V469" s="39"/>
      <c r="W469" s="39"/>
      <c r="X469" s="39"/>
      <c r="Y469" s="39"/>
      <c r="Z469" s="118" t="s">
        <v>77</v>
      </c>
      <c r="AB469" s="222"/>
    </row>
    <row r="470" spans="1:28" s="3" customFormat="1" ht="17.25" customHeight="1" x14ac:dyDescent="0.2">
      <c r="A470" s="27">
        <v>122292</v>
      </c>
      <c r="B470" s="42" t="s">
        <v>165</v>
      </c>
      <c r="C470" s="38" t="s">
        <v>146</v>
      </c>
      <c r="D470" s="40">
        <v>4019238276145</v>
      </c>
      <c r="E470" s="38" t="s">
        <v>380</v>
      </c>
      <c r="F470" s="38" t="s">
        <v>550</v>
      </c>
      <c r="G470" s="43" t="s">
        <v>377</v>
      </c>
      <c r="H470" s="40">
        <v>3</v>
      </c>
      <c r="I470" s="81">
        <v>66</v>
      </c>
      <c r="J470" s="38" t="s">
        <v>295</v>
      </c>
      <c r="K470" s="81">
        <v>650</v>
      </c>
      <c r="L470" s="101">
        <v>4</v>
      </c>
      <c r="M470" s="101">
        <v>5</v>
      </c>
      <c r="N470" s="39" t="s">
        <v>165</v>
      </c>
      <c r="O470" s="39" t="s">
        <v>165</v>
      </c>
      <c r="P470" s="39" t="s">
        <v>165</v>
      </c>
      <c r="Q470" s="39"/>
      <c r="R470" s="39"/>
      <c r="S470" s="39"/>
      <c r="T470" s="39"/>
      <c r="U470" s="39" t="s">
        <v>62</v>
      </c>
      <c r="V470" s="39"/>
      <c r="W470" s="39"/>
      <c r="X470" s="39"/>
      <c r="Y470" s="39"/>
      <c r="Z470" s="118" t="s">
        <v>77</v>
      </c>
      <c r="AB470" s="222"/>
    </row>
    <row r="471" spans="1:28" s="3" customFormat="1" ht="17.25" customHeight="1" x14ac:dyDescent="0.2">
      <c r="A471" s="27">
        <v>100258</v>
      </c>
      <c r="B471" s="42" t="s">
        <v>165</v>
      </c>
      <c r="C471" s="38" t="s">
        <v>146</v>
      </c>
      <c r="D471" s="40">
        <v>4019238442861</v>
      </c>
      <c r="E471" s="38" t="s">
        <v>380</v>
      </c>
      <c r="F471" s="38" t="s">
        <v>550</v>
      </c>
      <c r="G471" s="43" t="s">
        <v>394</v>
      </c>
      <c r="H471" s="40">
        <v>3</v>
      </c>
      <c r="I471" s="81">
        <v>66</v>
      </c>
      <c r="J471" s="38" t="s">
        <v>295</v>
      </c>
      <c r="K471" s="81">
        <v>650</v>
      </c>
      <c r="L471" s="101">
        <v>4</v>
      </c>
      <c r="M471" s="101">
        <v>5</v>
      </c>
      <c r="N471" s="39" t="s">
        <v>165</v>
      </c>
      <c r="O471" s="39" t="s">
        <v>165</v>
      </c>
      <c r="P471" s="39" t="s">
        <v>165</v>
      </c>
      <c r="Q471" s="39"/>
      <c r="R471" s="39"/>
      <c r="S471" s="39"/>
      <c r="T471" s="39"/>
      <c r="U471" s="39" t="s">
        <v>62</v>
      </c>
      <c r="V471" s="39"/>
      <c r="W471" s="39"/>
      <c r="X471" s="39"/>
      <c r="Y471" s="39"/>
      <c r="Z471" s="118" t="s">
        <v>77</v>
      </c>
      <c r="AB471" s="222"/>
    </row>
    <row r="472" spans="1:28" s="3" customFormat="1" ht="17.25" customHeight="1" x14ac:dyDescent="0.2">
      <c r="A472" s="27">
        <v>125628</v>
      </c>
      <c r="B472" s="42" t="s">
        <v>165</v>
      </c>
      <c r="C472" s="38" t="s">
        <v>147</v>
      </c>
      <c r="D472" s="40">
        <v>4019238276169</v>
      </c>
      <c r="E472" s="38" t="s">
        <v>381</v>
      </c>
      <c r="F472" s="38" t="s">
        <v>550</v>
      </c>
      <c r="G472" s="43" t="s">
        <v>377</v>
      </c>
      <c r="H472" s="40">
        <v>3</v>
      </c>
      <c r="I472" s="81">
        <v>66</v>
      </c>
      <c r="J472" s="38" t="s">
        <v>295</v>
      </c>
      <c r="K472" s="81">
        <v>720</v>
      </c>
      <c r="L472" s="101">
        <v>3.5</v>
      </c>
      <c r="M472" s="101">
        <v>4.5</v>
      </c>
      <c r="N472" s="39" t="s">
        <v>165</v>
      </c>
      <c r="O472" s="39" t="s">
        <v>165</v>
      </c>
      <c r="P472" s="39" t="s">
        <v>165</v>
      </c>
      <c r="Q472" s="39"/>
      <c r="R472" s="39"/>
      <c r="S472" s="39"/>
      <c r="T472" s="39"/>
      <c r="U472" s="39" t="s">
        <v>62</v>
      </c>
      <c r="V472" s="39"/>
      <c r="W472" s="39"/>
      <c r="X472" s="39"/>
      <c r="Y472" s="39"/>
      <c r="Z472" s="118" t="s">
        <v>77</v>
      </c>
      <c r="AB472" s="222"/>
    </row>
    <row r="473" spans="1:28" s="3" customFormat="1" ht="17.25" customHeight="1" x14ac:dyDescent="0.2">
      <c r="A473" s="27">
        <v>100364</v>
      </c>
      <c r="B473" s="42" t="s">
        <v>165</v>
      </c>
      <c r="C473" s="38" t="s">
        <v>147</v>
      </c>
      <c r="D473" s="40">
        <v>4019238502459</v>
      </c>
      <c r="E473" s="38" t="s">
        <v>381</v>
      </c>
      <c r="F473" s="38" t="s">
        <v>550</v>
      </c>
      <c r="G473" s="43" t="s">
        <v>394</v>
      </c>
      <c r="H473" s="40">
        <v>3</v>
      </c>
      <c r="I473" s="81">
        <v>66</v>
      </c>
      <c r="J473" s="38" t="s">
        <v>295</v>
      </c>
      <c r="K473" s="81">
        <v>720</v>
      </c>
      <c r="L473" s="101">
        <v>3.5</v>
      </c>
      <c r="M473" s="101">
        <v>4.5</v>
      </c>
      <c r="N473" s="39" t="s">
        <v>165</v>
      </c>
      <c r="O473" s="39" t="s">
        <v>165</v>
      </c>
      <c r="P473" s="39" t="s">
        <v>165</v>
      </c>
      <c r="Q473" s="39"/>
      <c r="R473" s="39"/>
      <c r="S473" s="39"/>
      <c r="T473" s="39"/>
      <c r="U473" s="39" t="s">
        <v>62</v>
      </c>
      <c r="V473" s="39"/>
      <c r="W473" s="39"/>
      <c r="X473" s="39"/>
      <c r="Y473" s="39"/>
      <c r="Z473" s="118" t="s">
        <v>77</v>
      </c>
      <c r="AB473" s="222"/>
    </row>
    <row r="474" spans="1:28" s="3" customFormat="1" ht="17.25" customHeight="1" x14ac:dyDescent="0.2">
      <c r="A474" s="27">
        <v>111347</v>
      </c>
      <c r="B474" s="42" t="s">
        <v>165</v>
      </c>
      <c r="C474" s="38" t="s">
        <v>148</v>
      </c>
      <c r="D474" s="40">
        <v>4019238276183</v>
      </c>
      <c r="E474" s="38" t="s">
        <v>382</v>
      </c>
      <c r="F474" s="38" t="s">
        <v>550</v>
      </c>
      <c r="G474" s="43" t="s">
        <v>377</v>
      </c>
      <c r="H474" s="40">
        <v>3</v>
      </c>
      <c r="I474" s="81">
        <v>66</v>
      </c>
      <c r="J474" s="38" t="s">
        <v>295</v>
      </c>
      <c r="K474" s="81">
        <v>910</v>
      </c>
      <c r="L474" s="101">
        <v>3</v>
      </c>
      <c r="M474" s="101">
        <v>4</v>
      </c>
      <c r="N474" s="39" t="s">
        <v>165</v>
      </c>
      <c r="O474" s="39" t="s">
        <v>165</v>
      </c>
      <c r="P474" s="39" t="s">
        <v>165</v>
      </c>
      <c r="Q474" s="39"/>
      <c r="R474" s="39"/>
      <c r="S474" s="39"/>
      <c r="T474" s="39"/>
      <c r="U474" s="39" t="s">
        <v>62</v>
      </c>
      <c r="V474" s="39"/>
      <c r="W474" s="39"/>
      <c r="X474" s="39"/>
      <c r="Y474" s="39"/>
      <c r="Z474" s="118" t="s">
        <v>77</v>
      </c>
      <c r="AB474" s="222"/>
    </row>
    <row r="475" spans="1:28" s="3" customFormat="1" ht="17.25" customHeight="1" x14ac:dyDescent="0.2">
      <c r="A475" s="27">
        <v>100091</v>
      </c>
      <c r="B475" s="42" t="s">
        <v>165</v>
      </c>
      <c r="C475" s="38" t="s">
        <v>155</v>
      </c>
      <c r="D475" s="40">
        <v>4019238371499</v>
      </c>
      <c r="E475" s="38" t="s">
        <v>156</v>
      </c>
      <c r="F475" s="38" t="s">
        <v>550</v>
      </c>
      <c r="G475" s="43" t="s">
        <v>377</v>
      </c>
      <c r="H475" s="40">
        <v>3</v>
      </c>
      <c r="I475" s="81">
        <v>66</v>
      </c>
      <c r="J475" s="38" t="s">
        <v>295</v>
      </c>
      <c r="K475" s="81">
        <v>570</v>
      </c>
      <c r="L475" s="101">
        <v>5</v>
      </c>
      <c r="M475" s="101">
        <v>5.5</v>
      </c>
      <c r="N475" s="39" t="s">
        <v>165</v>
      </c>
      <c r="O475" s="39" t="s">
        <v>165</v>
      </c>
      <c r="P475" s="39" t="s">
        <v>165</v>
      </c>
      <c r="Q475" s="39"/>
      <c r="R475" s="39"/>
      <c r="S475" s="39"/>
      <c r="T475" s="39"/>
      <c r="U475" s="39" t="s">
        <v>62</v>
      </c>
      <c r="V475" s="39"/>
      <c r="W475" s="39"/>
      <c r="X475" s="39"/>
      <c r="Y475" s="39"/>
      <c r="Z475" s="118" t="s">
        <v>77</v>
      </c>
      <c r="AB475" s="222"/>
    </row>
    <row r="476" spans="1:28" s="3" customFormat="1" ht="17.25" customHeight="1" x14ac:dyDescent="0.2">
      <c r="A476" s="27">
        <v>100095</v>
      </c>
      <c r="B476" s="42" t="s">
        <v>165</v>
      </c>
      <c r="C476" s="38" t="s">
        <v>102</v>
      </c>
      <c r="D476" s="40">
        <v>4024067371534</v>
      </c>
      <c r="E476" s="38" t="s">
        <v>406</v>
      </c>
      <c r="F476" s="38" t="s">
        <v>550</v>
      </c>
      <c r="G476" s="43" t="s">
        <v>377</v>
      </c>
      <c r="H476" s="40">
        <v>3</v>
      </c>
      <c r="I476" s="81">
        <v>66</v>
      </c>
      <c r="J476" s="38" t="s">
        <v>295</v>
      </c>
      <c r="K476" s="81">
        <v>655</v>
      </c>
      <c r="L476" s="101">
        <v>4</v>
      </c>
      <c r="M476" s="101">
        <v>5</v>
      </c>
      <c r="N476" s="39" t="s">
        <v>165</v>
      </c>
      <c r="O476" s="39" t="s">
        <v>165</v>
      </c>
      <c r="P476" s="39" t="s">
        <v>165</v>
      </c>
      <c r="Q476" s="39"/>
      <c r="R476" s="39"/>
      <c r="S476" s="39"/>
      <c r="T476" s="39"/>
      <c r="U476" s="39" t="s">
        <v>62</v>
      </c>
      <c r="V476" s="39"/>
      <c r="W476" s="39"/>
      <c r="X476" s="39"/>
      <c r="Y476" s="39"/>
      <c r="Z476" s="118" t="s">
        <v>77</v>
      </c>
      <c r="AB476" s="222"/>
    </row>
    <row r="477" spans="1:28" s="3" customFormat="1" ht="17.25" customHeight="1" x14ac:dyDescent="0.2">
      <c r="A477" s="27">
        <v>126102</v>
      </c>
      <c r="B477" s="42" t="s">
        <v>165</v>
      </c>
      <c r="C477" s="38" t="s">
        <v>93</v>
      </c>
      <c r="D477" s="40">
        <v>4019238277975</v>
      </c>
      <c r="E477" s="38" t="s">
        <v>94</v>
      </c>
      <c r="F477" s="38" t="s">
        <v>550</v>
      </c>
      <c r="G477" s="43" t="s">
        <v>377</v>
      </c>
      <c r="H477" s="40">
        <v>3</v>
      </c>
      <c r="I477" s="81">
        <v>66</v>
      </c>
      <c r="J477" s="38" t="s">
        <v>295</v>
      </c>
      <c r="K477" s="81">
        <v>725</v>
      </c>
      <c r="L477" s="101">
        <v>3.5</v>
      </c>
      <c r="M477" s="101">
        <v>4.5</v>
      </c>
      <c r="N477" s="39" t="s">
        <v>165</v>
      </c>
      <c r="O477" s="39" t="s">
        <v>165</v>
      </c>
      <c r="P477" s="39" t="s">
        <v>165</v>
      </c>
      <c r="Q477" s="39"/>
      <c r="R477" s="39"/>
      <c r="S477" s="39"/>
      <c r="T477" s="39"/>
      <c r="U477" s="39" t="s">
        <v>62</v>
      </c>
      <c r="V477" s="39"/>
      <c r="W477" s="39"/>
      <c r="X477" s="39"/>
      <c r="Y477" s="39"/>
      <c r="Z477" s="118" t="s">
        <v>77</v>
      </c>
      <c r="AB477" s="222"/>
    </row>
    <row r="478" spans="1:28" s="3" customFormat="1" ht="17.25" customHeight="1" x14ac:dyDescent="0.2">
      <c r="A478" s="8" t="s">
        <v>576</v>
      </c>
      <c r="B478" s="29"/>
      <c r="C478" s="24"/>
      <c r="D478" s="70"/>
      <c r="E478" s="16"/>
      <c r="F478" s="24"/>
      <c r="G478" s="116"/>
      <c r="H478" s="70"/>
      <c r="I478" s="80"/>
      <c r="J478" s="16"/>
      <c r="K478" s="84"/>
      <c r="L478" s="99"/>
      <c r="M478" s="10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24"/>
      <c r="AB478" s="222"/>
    </row>
    <row r="479" spans="1:28" s="3" customFormat="1" ht="17.25" customHeight="1" x14ac:dyDescent="0.2">
      <c r="A479" s="27">
        <v>100705</v>
      </c>
      <c r="B479" s="42" t="s">
        <v>165</v>
      </c>
      <c r="C479" s="38" t="s">
        <v>142</v>
      </c>
      <c r="D479" s="40">
        <v>4019238581829</v>
      </c>
      <c r="E479" s="38" t="s">
        <v>143</v>
      </c>
      <c r="F479" s="38" t="s">
        <v>551</v>
      </c>
      <c r="G479" s="43" t="s">
        <v>399</v>
      </c>
      <c r="H479" s="40">
        <v>3</v>
      </c>
      <c r="I479" s="81">
        <v>66</v>
      </c>
      <c r="J479" s="38" t="s">
        <v>295</v>
      </c>
      <c r="K479" s="81">
        <v>700</v>
      </c>
      <c r="L479" s="101">
        <v>4</v>
      </c>
      <c r="M479" s="101">
        <v>5</v>
      </c>
      <c r="N479" s="39" t="s">
        <v>165</v>
      </c>
      <c r="O479" s="39" t="s">
        <v>165</v>
      </c>
      <c r="P479" s="39" t="s">
        <v>165</v>
      </c>
      <c r="Q479" s="39"/>
      <c r="R479" s="39"/>
      <c r="S479" s="39"/>
      <c r="T479" s="39"/>
      <c r="U479" s="39" t="s">
        <v>62</v>
      </c>
      <c r="V479" s="39"/>
      <c r="W479" s="39"/>
      <c r="X479" s="39"/>
      <c r="Y479" s="39"/>
      <c r="Z479" s="118" t="s">
        <v>308</v>
      </c>
      <c r="AB479" s="222"/>
    </row>
    <row r="480" spans="1:28" s="3" customFormat="1" ht="17.25" customHeight="1" x14ac:dyDescent="0.2">
      <c r="A480" s="8" t="s">
        <v>577</v>
      </c>
      <c r="B480" s="29"/>
      <c r="C480" s="24"/>
      <c r="D480" s="70"/>
      <c r="E480" s="16"/>
      <c r="F480" s="24"/>
      <c r="G480" s="116"/>
      <c r="H480" s="70"/>
      <c r="I480" s="80"/>
      <c r="J480" s="16"/>
      <c r="K480" s="84"/>
      <c r="L480" s="99"/>
      <c r="M480" s="10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24"/>
      <c r="AB480" s="222"/>
    </row>
    <row r="481" spans="1:28" s="3" customFormat="1" ht="17.25" customHeight="1" x14ac:dyDescent="0.2">
      <c r="A481" s="27">
        <v>100703</v>
      </c>
      <c r="B481" s="42" t="s">
        <v>165</v>
      </c>
      <c r="C481" s="38" t="s">
        <v>141</v>
      </c>
      <c r="D481" s="40">
        <v>4019238581843</v>
      </c>
      <c r="E481" s="38" t="s">
        <v>150</v>
      </c>
      <c r="F481" s="38" t="s">
        <v>551</v>
      </c>
      <c r="G481" s="43" t="s">
        <v>377</v>
      </c>
      <c r="H481" s="40">
        <v>3</v>
      </c>
      <c r="I481" s="81">
        <v>66</v>
      </c>
      <c r="J481" s="38" t="s">
        <v>295</v>
      </c>
      <c r="K481" s="81">
        <v>900</v>
      </c>
      <c r="L481" s="101">
        <v>3</v>
      </c>
      <c r="M481" s="101">
        <v>4</v>
      </c>
      <c r="N481" s="39" t="s">
        <v>165</v>
      </c>
      <c r="O481" s="39" t="s">
        <v>165</v>
      </c>
      <c r="P481" s="39" t="s">
        <v>165</v>
      </c>
      <c r="Q481" s="39"/>
      <c r="R481" s="39"/>
      <c r="S481" s="39"/>
      <c r="T481" s="39"/>
      <c r="U481" s="39" t="s">
        <v>62</v>
      </c>
      <c r="V481" s="39"/>
      <c r="W481" s="39"/>
      <c r="X481" s="39"/>
      <c r="Y481" s="39"/>
      <c r="Z481" s="118" t="s">
        <v>308</v>
      </c>
      <c r="AB481" s="222"/>
    </row>
    <row r="482" spans="1:28" s="3" customFormat="1" ht="17.25" customHeight="1" x14ac:dyDescent="0.2">
      <c r="A482" s="27">
        <v>100704</v>
      </c>
      <c r="B482" s="42" t="s">
        <v>165</v>
      </c>
      <c r="C482" s="38" t="s">
        <v>142</v>
      </c>
      <c r="D482" s="40">
        <v>4019238581836</v>
      </c>
      <c r="E482" s="38" t="s">
        <v>143</v>
      </c>
      <c r="F482" s="38" t="s">
        <v>551</v>
      </c>
      <c r="G482" s="43" t="s">
        <v>377</v>
      </c>
      <c r="H482" s="40">
        <v>3</v>
      </c>
      <c r="I482" s="81">
        <v>66</v>
      </c>
      <c r="J482" s="38" t="s">
        <v>295</v>
      </c>
      <c r="K482" s="81">
        <v>730</v>
      </c>
      <c r="L482" s="101">
        <v>4</v>
      </c>
      <c r="M482" s="101">
        <v>5</v>
      </c>
      <c r="N482" s="39" t="s">
        <v>165</v>
      </c>
      <c r="O482" s="39" t="s">
        <v>165</v>
      </c>
      <c r="P482" s="39" t="s">
        <v>165</v>
      </c>
      <c r="Q482" s="39"/>
      <c r="R482" s="39"/>
      <c r="S482" s="39"/>
      <c r="T482" s="39"/>
      <c r="U482" s="39" t="s">
        <v>62</v>
      </c>
      <c r="V482" s="39"/>
      <c r="W482" s="39"/>
      <c r="X482" s="39"/>
      <c r="Y482" s="39"/>
      <c r="Z482" s="118" t="s">
        <v>308</v>
      </c>
      <c r="AB482" s="222"/>
    </row>
    <row r="483" spans="1:28" s="3" customFormat="1" ht="17.25" customHeight="1" x14ac:dyDescent="0.2">
      <c r="A483" s="27">
        <v>100707</v>
      </c>
      <c r="B483" s="42" t="s">
        <v>165</v>
      </c>
      <c r="C483" s="38" t="s">
        <v>144</v>
      </c>
      <c r="D483" s="40">
        <v>4019238581805</v>
      </c>
      <c r="E483" s="38" t="s">
        <v>386</v>
      </c>
      <c r="F483" s="38" t="s">
        <v>551</v>
      </c>
      <c r="G483" s="43" t="s">
        <v>377</v>
      </c>
      <c r="H483" s="40">
        <v>3</v>
      </c>
      <c r="I483" s="81">
        <v>66</v>
      </c>
      <c r="J483" s="38" t="s">
        <v>295</v>
      </c>
      <c r="K483" s="81">
        <v>800</v>
      </c>
      <c r="L483" s="101">
        <v>5</v>
      </c>
      <c r="M483" s="101">
        <v>5.5</v>
      </c>
      <c r="N483" s="39" t="s">
        <v>165</v>
      </c>
      <c r="O483" s="39" t="s">
        <v>165</v>
      </c>
      <c r="P483" s="39" t="s">
        <v>165</v>
      </c>
      <c r="Q483" s="39"/>
      <c r="R483" s="39"/>
      <c r="S483" s="39"/>
      <c r="T483" s="39"/>
      <c r="U483" s="39" t="s">
        <v>62</v>
      </c>
      <c r="V483" s="39"/>
      <c r="W483" s="39"/>
      <c r="X483" s="39"/>
      <c r="Y483" s="39"/>
      <c r="Z483" s="118" t="s">
        <v>308</v>
      </c>
      <c r="AB483" s="222"/>
    </row>
    <row r="484" spans="1:28" s="3" customFormat="1" ht="17.25" customHeight="1" x14ac:dyDescent="0.2">
      <c r="A484" s="27">
        <v>100706</v>
      </c>
      <c r="B484" s="42" t="s">
        <v>165</v>
      </c>
      <c r="C484" s="38" t="s">
        <v>146</v>
      </c>
      <c r="D484" s="40">
        <v>4019238581812</v>
      </c>
      <c r="E484" s="38" t="s">
        <v>380</v>
      </c>
      <c r="F484" s="38" t="s">
        <v>551</v>
      </c>
      <c r="G484" s="43" t="s">
        <v>377</v>
      </c>
      <c r="H484" s="40">
        <v>3</v>
      </c>
      <c r="I484" s="81">
        <v>66</v>
      </c>
      <c r="J484" s="38" t="s">
        <v>295</v>
      </c>
      <c r="K484" s="81">
        <v>740</v>
      </c>
      <c r="L484" s="101">
        <v>4</v>
      </c>
      <c r="M484" s="101">
        <v>5</v>
      </c>
      <c r="N484" s="39" t="s">
        <v>165</v>
      </c>
      <c r="O484" s="39" t="s">
        <v>165</v>
      </c>
      <c r="P484" s="39" t="s">
        <v>165</v>
      </c>
      <c r="Q484" s="39"/>
      <c r="R484" s="39"/>
      <c r="S484" s="39"/>
      <c r="T484" s="39"/>
      <c r="U484" s="39" t="s">
        <v>62</v>
      </c>
      <c r="V484" s="39"/>
      <c r="W484" s="39"/>
      <c r="X484" s="39"/>
      <c r="Y484" s="39"/>
      <c r="Z484" s="118" t="s">
        <v>308</v>
      </c>
      <c r="AB484" s="222"/>
    </row>
    <row r="485" spans="1:28" s="3" customFormat="1" ht="17.25" customHeight="1" x14ac:dyDescent="0.2">
      <c r="A485" s="27">
        <v>100708</v>
      </c>
      <c r="B485" s="42" t="s">
        <v>165</v>
      </c>
      <c r="C485" s="38" t="s">
        <v>147</v>
      </c>
      <c r="D485" s="40">
        <v>4019238584073</v>
      </c>
      <c r="E485" s="38" t="s">
        <v>381</v>
      </c>
      <c r="F485" s="38" t="s">
        <v>551</v>
      </c>
      <c r="G485" s="43" t="s">
        <v>377</v>
      </c>
      <c r="H485" s="40">
        <v>3</v>
      </c>
      <c r="I485" s="81">
        <v>66</v>
      </c>
      <c r="J485" s="38" t="s">
        <v>295</v>
      </c>
      <c r="K485" s="81">
        <v>900</v>
      </c>
      <c r="L485" s="101">
        <v>3.5</v>
      </c>
      <c r="M485" s="101">
        <v>4.5</v>
      </c>
      <c r="N485" s="39" t="s">
        <v>165</v>
      </c>
      <c r="O485" s="39" t="s">
        <v>165</v>
      </c>
      <c r="P485" s="39" t="s">
        <v>165</v>
      </c>
      <c r="Q485" s="39"/>
      <c r="R485" s="39"/>
      <c r="S485" s="39"/>
      <c r="T485" s="39"/>
      <c r="U485" s="39" t="s">
        <v>62</v>
      </c>
      <c r="V485" s="39"/>
      <c r="W485" s="39"/>
      <c r="X485" s="39"/>
      <c r="Y485" s="39"/>
      <c r="Z485" s="118" t="s">
        <v>308</v>
      </c>
      <c r="AB485" s="222"/>
    </row>
    <row r="486" spans="1:28" s="3" customFormat="1" ht="17.25" customHeight="1" x14ac:dyDescent="0.2">
      <c r="A486" s="27">
        <v>100709</v>
      </c>
      <c r="B486" s="42" t="s">
        <v>165</v>
      </c>
      <c r="C486" s="38" t="s">
        <v>148</v>
      </c>
      <c r="D486" s="40">
        <v>4019238584080</v>
      </c>
      <c r="E486" s="38" t="s">
        <v>382</v>
      </c>
      <c r="F486" s="38" t="s">
        <v>551</v>
      </c>
      <c r="G486" s="43" t="s">
        <v>377</v>
      </c>
      <c r="H486" s="40">
        <v>3</v>
      </c>
      <c r="I486" s="81">
        <v>66</v>
      </c>
      <c r="J486" s="38" t="s">
        <v>295</v>
      </c>
      <c r="K486" s="81">
        <v>1025</v>
      </c>
      <c r="L486" s="101">
        <v>3</v>
      </c>
      <c r="M486" s="101">
        <v>4</v>
      </c>
      <c r="N486" s="39" t="s">
        <v>165</v>
      </c>
      <c r="O486" s="39" t="s">
        <v>165</v>
      </c>
      <c r="P486" s="39" t="s">
        <v>165</v>
      </c>
      <c r="Q486" s="39"/>
      <c r="R486" s="39"/>
      <c r="S486" s="39"/>
      <c r="T486" s="39"/>
      <c r="U486" s="39" t="s">
        <v>62</v>
      </c>
      <c r="V486" s="39"/>
      <c r="W486" s="39"/>
      <c r="X486" s="39"/>
      <c r="Y486" s="39"/>
      <c r="Z486" s="118" t="s">
        <v>308</v>
      </c>
      <c r="AB486" s="222"/>
    </row>
    <row r="487" spans="1:28" s="3" customFormat="1" ht="17.25" customHeight="1" x14ac:dyDescent="0.2">
      <c r="A487" s="8" t="s">
        <v>552</v>
      </c>
      <c r="B487" s="29"/>
      <c r="C487" s="24"/>
      <c r="D487" s="70"/>
      <c r="E487" s="16"/>
      <c r="F487" s="24"/>
      <c r="G487" s="26"/>
      <c r="H487" s="70"/>
      <c r="I487" s="80"/>
      <c r="J487" s="16"/>
      <c r="K487" s="80"/>
      <c r="L487" s="99"/>
      <c r="M487" s="10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24"/>
      <c r="AB487" s="222"/>
    </row>
    <row r="488" spans="1:28" s="3" customFormat="1" ht="17.25" customHeight="1" x14ac:dyDescent="0.2">
      <c r="A488" s="27">
        <v>100717</v>
      </c>
      <c r="B488" s="42" t="s">
        <v>165</v>
      </c>
      <c r="C488" s="38" t="s">
        <v>147</v>
      </c>
      <c r="D488" s="40">
        <v>4019238586206</v>
      </c>
      <c r="E488" s="38" t="s">
        <v>381</v>
      </c>
      <c r="F488" s="38" t="s">
        <v>552</v>
      </c>
      <c r="G488" s="43" t="s">
        <v>323</v>
      </c>
      <c r="H488" s="40">
        <v>3</v>
      </c>
      <c r="I488" s="81">
        <v>84</v>
      </c>
      <c r="J488" s="38" t="s">
        <v>295</v>
      </c>
      <c r="K488" s="81">
        <v>430</v>
      </c>
      <c r="L488" s="101">
        <v>3.5</v>
      </c>
      <c r="M488" s="101">
        <v>6</v>
      </c>
      <c r="N488" s="39" t="s">
        <v>165</v>
      </c>
      <c r="O488" s="39" t="s">
        <v>165</v>
      </c>
      <c r="P488" s="39" t="s">
        <v>165</v>
      </c>
      <c r="Q488" s="39"/>
      <c r="R488" s="39"/>
      <c r="S488" s="39"/>
      <c r="T488" s="39"/>
      <c r="U488" s="39" t="s">
        <v>62</v>
      </c>
      <c r="V488" s="39"/>
      <c r="W488" s="39"/>
      <c r="X488" s="39"/>
      <c r="Y488" s="39"/>
      <c r="Z488" s="118" t="s">
        <v>308</v>
      </c>
      <c r="AB488" s="222"/>
    </row>
    <row r="489" spans="1:28" s="3" customFormat="1" ht="17.25" customHeight="1" x14ac:dyDescent="0.2">
      <c r="A489" s="8" t="s">
        <v>578</v>
      </c>
      <c r="B489" s="29"/>
      <c r="C489" s="24"/>
      <c r="D489" s="70"/>
      <c r="E489" s="16"/>
      <c r="F489" s="24"/>
      <c r="G489" s="26"/>
      <c r="H489" s="70"/>
      <c r="I489" s="80"/>
      <c r="J489" s="16"/>
      <c r="K489" s="80"/>
      <c r="L489" s="99"/>
      <c r="M489" s="10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24"/>
      <c r="AB489" s="222"/>
    </row>
    <row r="490" spans="1:28" s="3" customFormat="1" ht="17.25" customHeight="1" x14ac:dyDescent="0.2">
      <c r="A490" s="27">
        <v>100716</v>
      </c>
      <c r="B490" s="42" t="s">
        <v>165</v>
      </c>
      <c r="C490" s="38" t="s">
        <v>147</v>
      </c>
      <c r="D490" s="40">
        <v>4019238586213</v>
      </c>
      <c r="E490" s="38" t="s">
        <v>381</v>
      </c>
      <c r="F490" s="38" t="s">
        <v>552</v>
      </c>
      <c r="G490" s="43" t="s">
        <v>383</v>
      </c>
      <c r="H490" s="40">
        <v>3</v>
      </c>
      <c r="I490" s="81">
        <v>84</v>
      </c>
      <c r="J490" s="38" t="s">
        <v>295</v>
      </c>
      <c r="K490" s="81">
        <v>495</v>
      </c>
      <c r="L490" s="101">
        <v>3.5</v>
      </c>
      <c r="M490" s="101">
        <v>6</v>
      </c>
      <c r="N490" s="39" t="s">
        <v>165</v>
      </c>
      <c r="O490" s="39" t="s">
        <v>165</v>
      </c>
      <c r="P490" s="39" t="s">
        <v>165</v>
      </c>
      <c r="Q490" s="39"/>
      <c r="R490" s="39"/>
      <c r="S490" s="39"/>
      <c r="T490" s="39"/>
      <c r="U490" s="39" t="s">
        <v>62</v>
      </c>
      <c r="V490" s="39"/>
      <c r="W490" s="39"/>
      <c r="X490" s="39"/>
      <c r="Y490" s="39"/>
      <c r="Z490" s="118" t="s">
        <v>308</v>
      </c>
      <c r="AB490" s="222"/>
    </row>
    <row r="491" spans="1:28" s="3" customFormat="1" ht="17.25" customHeight="1" x14ac:dyDescent="0.2">
      <c r="A491" s="8" t="s">
        <v>553</v>
      </c>
      <c r="B491" s="29"/>
      <c r="C491" s="24"/>
      <c r="D491" s="70"/>
      <c r="E491" s="16"/>
      <c r="F491" s="24"/>
      <c r="G491" s="26"/>
      <c r="H491" s="70"/>
      <c r="I491" s="80"/>
      <c r="J491" s="16"/>
      <c r="K491" s="80"/>
      <c r="L491" s="99"/>
      <c r="M491" s="10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24"/>
      <c r="AB491" s="222"/>
    </row>
    <row r="492" spans="1:28" s="3" customFormat="1" ht="17.25" customHeight="1" x14ac:dyDescent="0.2">
      <c r="A492" s="27">
        <v>100719</v>
      </c>
      <c r="B492" s="42" t="s">
        <v>165</v>
      </c>
      <c r="C492" s="38" t="s">
        <v>147</v>
      </c>
      <c r="D492" s="40">
        <v>4019238586183</v>
      </c>
      <c r="E492" s="38" t="s">
        <v>381</v>
      </c>
      <c r="F492" s="38" t="s">
        <v>553</v>
      </c>
      <c r="G492" s="43" t="s">
        <v>323</v>
      </c>
      <c r="H492" s="40">
        <v>3</v>
      </c>
      <c r="I492" s="81">
        <v>84</v>
      </c>
      <c r="J492" s="38" t="s">
        <v>295</v>
      </c>
      <c r="K492" s="81">
        <v>435</v>
      </c>
      <c r="L492" s="101">
        <v>3.5</v>
      </c>
      <c r="M492" s="101">
        <v>6</v>
      </c>
      <c r="N492" s="39" t="s">
        <v>165</v>
      </c>
      <c r="O492" s="39" t="s">
        <v>165</v>
      </c>
      <c r="P492" s="39" t="s">
        <v>165</v>
      </c>
      <c r="Q492" s="39"/>
      <c r="R492" s="39"/>
      <c r="S492" s="39"/>
      <c r="T492" s="39"/>
      <c r="U492" s="39" t="s">
        <v>62</v>
      </c>
      <c r="V492" s="39"/>
      <c r="W492" s="39"/>
      <c r="X492" s="39"/>
      <c r="Y492" s="39"/>
      <c r="Z492" s="118" t="s">
        <v>308</v>
      </c>
      <c r="AB492" s="222"/>
    </row>
    <row r="493" spans="1:28" s="3" customFormat="1" ht="17.25" customHeight="1" x14ac:dyDescent="0.2">
      <c r="A493" s="8" t="s">
        <v>579</v>
      </c>
      <c r="B493" s="29"/>
      <c r="C493" s="24"/>
      <c r="D493" s="70"/>
      <c r="E493" s="16"/>
      <c r="F493" s="24"/>
      <c r="G493" s="26"/>
      <c r="H493" s="70"/>
      <c r="I493" s="80"/>
      <c r="J493" s="16"/>
      <c r="K493" s="80"/>
      <c r="L493" s="99"/>
      <c r="M493" s="10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24"/>
      <c r="AB493" s="222"/>
    </row>
    <row r="494" spans="1:28" s="3" customFormat="1" ht="17.25" customHeight="1" x14ac:dyDescent="0.2">
      <c r="A494" s="27">
        <v>100718</v>
      </c>
      <c r="B494" s="42" t="s">
        <v>165</v>
      </c>
      <c r="C494" s="38" t="s">
        <v>147</v>
      </c>
      <c r="D494" s="40">
        <v>4019238586190</v>
      </c>
      <c r="E494" s="38" t="s">
        <v>381</v>
      </c>
      <c r="F494" s="38" t="s">
        <v>553</v>
      </c>
      <c r="G494" s="43" t="s">
        <v>383</v>
      </c>
      <c r="H494" s="40">
        <v>3</v>
      </c>
      <c r="I494" s="81">
        <v>84</v>
      </c>
      <c r="J494" s="38" t="s">
        <v>295</v>
      </c>
      <c r="K494" s="81">
        <v>510</v>
      </c>
      <c r="L494" s="101">
        <v>3.5</v>
      </c>
      <c r="M494" s="101">
        <v>6</v>
      </c>
      <c r="N494" s="39" t="s">
        <v>165</v>
      </c>
      <c r="O494" s="39" t="s">
        <v>165</v>
      </c>
      <c r="P494" s="39" t="s">
        <v>165</v>
      </c>
      <c r="Q494" s="39"/>
      <c r="R494" s="39"/>
      <c r="S494" s="39"/>
      <c r="T494" s="39"/>
      <c r="U494" s="39" t="s">
        <v>62</v>
      </c>
      <c r="V494" s="39"/>
      <c r="W494" s="39"/>
      <c r="X494" s="39"/>
      <c r="Y494" s="39"/>
      <c r="Z494" s="118" t="s">
        <v>308</v>
      </c>
      <c r="AB494" s="222"/>
    </row>
    <row r="495" spans="1:28" s="3" customFormat="1" ht="17.25" customHeight="1" x14ac:dyDescent="0.2">
      <c r="A495" s="8" t="s">
        <v>408</v>
      </c>
      <c r="B495" s="29"/>
      <c r="C495" s="24"/>
      <c r="D495" s="70"/>
      <c r="E495" s="16"/>
      <c r="F495" s="24"/>
      <c r="G495" s="116"/>
      <c r="H495" s="70"/>
      <c r="I495" s="80"/>
      <c r="J495" s="16"/>
      <c r="K495" s="84"/>
      <c r="L495" s="99"/>
      <c r="M495" s="10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24"/>
      <c r="AB495" s="222"/>
    </row>
    <row r="496" spans="1:28" s="3" customFormat="1" ht="17.25" customHeight="1" x14ac:dyDescent="0.2">
      <c r="A496" s="27">
        <v>101089</v>
      </c>
      <c r="B496" s="42" t="s">
        <v>165</v>
      </c>
      <c r="C496" s="38" t="s">
        <v>146</v>
      </c>
      <c r="D496" s="40">
        <v>4019238670806</v>
      </c>
      <c r="E496" s="38" t="s">
        <v>380</v>
      </c>
      <c r="F496" s="38" t="s">
        <v>554</v>
      </c>
      <c r="G496" s="43" t="s">
        <v>394</v>
      </c>
      <c r="H496" s="40">
        <v>3</v>
      </c>
      <c r="I496" s="81">
        <v>66</v>
      </c>
      <c r="J496" s="38" t="s">
        <v>295</v>
      </c>
      <c r="K496" s="81">
        <v>650</v>
      </c>
      <c r="L496" s="101">
        <v>3</v>
      </c>
      <c r="M496" s="101">
        <v>4</v>
      </c>
      <c r="N496" s="39" t="s">
        <v>165</v>
      </c>
      <c r="O496" s="39" t="s">
        <v>165</v>
      </c>
      <c r="P496" s="39" t="s">
        <v>165</v>
      </c>
      <c r="Q496" s="39"/>
      <c r="R496" s="39"/>
      <c r="S496" s="39"/>
      <c r="T496" s="39"/>
      <c r="U496" s="39" t="s">
        <v>62</v>
      </c>
      <c r="V496" s="39"/>
      <c r="W496" s="39"/>
      <c r="X496" s="39"/>
      <c r="Y496" s="39"/>
      <c r="Z496" s="118" t="s">
        <v>308</v>
      </c>
      <c r="AB496" s="222"/>
    </row>
    <row r="497" spans="1:28" s="3" customFormat="1" ht="17.25" customHeight="1" x14ac:dyDescent="0.2">
      <c r="A497" s="27">
        <v>101090</v>
      </c>
      <c r="B497" s="42" t="s">
        <v>165</v>
      </c>
      <c r="C497" s="38" t="s">
        <v>146</v>
      </c>
      <c r="D497" s="40">
        <v>4019238670790</v>
      </c>
      <c r="E497" s="38" t="s">
        <v>380</v>
      </c>
      <c r="F497" s="38" t="s">
        <v>554</v>
      </c>
      <c r="G497" s="43" t="s">
        <v>395</v>
      </c>
      <c r="H497" s="40">
        <v>3</v>
      </c>
      <c r="I497" s="81">
        <v>66</v>
      </c>
      <c r="J497" s="38" t="s">
        <v>295</v>
      </c>
      <c r="K497" s="81">
        <v>650</v>
      </c>
      <c r="L497" s="101">
        <v>3</v>
      </c>
      <c r="M497" s="101">
        <v>4</v>
      </c>
      <c r="N497" s="39" t="s">
        <v>165</v>
      </c>
      <c r="O497" s="39" t="s">
        <v>165</v>
      </c>
      <c r="P497" s="39" t="s">
        <v>165</v>
      </c>
      <c r="Q497" s="39"/>
      <c r="R497" s="39"/>
      <c r="S497" s="39"/>
      <c r="T497" s="39"/>
      <c r="U497" s="39" t="s">
        <v>62</v>
      </c>
      <c r="V497" s="39"/>
      <c r="W497" s="39"/>
      <c r="X497" s="39"/>
      <c r="Y497" s="39"/>
      <c r="Z497" s="118" t="s">
        <v>308</v>
      </c>
      <c r="AB497" s="222"/>
    </row>
    <row r="498" spans="1:28" s="3" customFormat="1" ht="17.25" customHeight="1" x14ac:dyDescent="0.2">
      <c r="A498" s="27">
        <v>101091</v>
      </c>
      <c r="B498" s="42" t="s">
        <v>165</v>
      </c>
      <c r="C498" s="38" t="s">
        <v>146</v>
      </c>
      <c r="D498" s="40">
        <v>4019238670783</v>
      </c>
      <c r="E498" s="38" t="s">
        <v>380</v>
      </c>
      <c r="F498" s="38" t="s">
        <v>554</v>
      </c>
      <c r="G498" s="43" t="s">
        <v>396</v>
      </c>
      <c r="H498" s="40">
        <v>3</v>
      </c>
      <c r="I498" s="81">
        <v>66</v>
      </c>
      <c r="J498" s="38" t="s">
        <v>295</v>
      </c>
      <c r="K498" s="81">
        <v>650</v>
      </c>
      <c r="L498" s="101">
        <v>3</v>
      </c>
      <c r="M498" s="101">
        <v>4</v>
      </c>
      <c r="N498" s="39" t="s">
        <v>165</v>
      </c>
      <c r="O498" s="39" t="s">
        <v>165</v>
      </c>
      <c r="P498" s="39" t="s">
        <v>165</v>
      </c>
      <c r="Q498" s="39"/>
      <c r="R498" s="39"/>
      <c r="S498" s="39"/>
      <c r="T498" s="39"/>
      <c r="U498" s="39" t="s">
        <v>62</v>
      </c>
      <c r="V498" s="39"/>
      <c r="W498" s="39"/>
      <c r="X498" s="39"/>
      <c r="Y498" s="39"/>
      <c r="Z498" s="118" t="s">
        <v>308</v>
      </c>
      <c r="AB498" s="222"/>
    </row>
    <row r="499" spans="1:28" s="3" customFormat="1" ht="17.25" customHeight="1" x14ac:dyDescent="0.2">
      <c r="A499" s="27">
        <v>101057</v>
      </c>
      <c r="B499" s="42" t="s">
        <v>165</v>
      </c>
      <c r="C499" s="38" t="s">
        <v>146</v>
      </c>
      <c r="D499" s="40">
        <v>4019238667462</v>
      </c>
      <c r="E499" s="38" t="s">
        <v>380</v>
      </c>
      <c r="F499" s="38" t="s">
        <v>554</v>
      </c>
      <c r="G499" s="43" t="s">
        <v>377</v>
      </c>
      <c r="H499" s="40">
        <v>3</v>
      </c>
      <c r="I499" s="81">
        <v>66</v>
      </c>
      <c r="J499" s="38" t="s">
        <v>295</v>
      </c>
      <c r="K499" s="81">
        <v>650</v>
      </c>
      <c r="L499" s="101">
        <v>3</v>
      </c>
      <c r="M499" s="101">
        <v>4</v>
      </c>
      <c r="N499" s="39" t="s">
        <v>165</v>
      </c>
      <c r="O499" s="39" t="s">
        <v>165</v>
      </c>
      <c r="P499" s="39" t="s">
        <v>165</v>
      </c>
      <c r="Q499" s="39"/>
      <c r="R499" s="39"/>
      <c r="S499" s="39"/>
      <c r="T499" s="39"/>
      <c r="U499" s="39" t="s">
        <v>62</v>
      </c>
      <c r="V499" s="39"/>
      <c r="W499" s="39"/>
      <c r="X499" s="39"/>
      <c r="Y499" s="39"/>
      <c r="Z499" s="118" t="s">
        <v>308</v>
      </c>
      <c r="AB499" s="222"/>
    </row>
    <row r="500" spans="1:28" s="3" customFormat="1" ht="17.25" customHeight="1" x14ac:dyDescent="0.2">
      <c r="A500" s="27">
        <v>101092</v>
      </c>
      <c r="B500" s="42" t="s">
        <v>165</v>
      </c>
      <c r="C500" s="38" t="s">
        <v>147</v>
      </c>
      <c r="D500" s="40">
        <v>4019238670776</v>
      </c>
      <c r="E500" s="38" t="s">
        <v>381</v>
      </c>
      <c r="F500" s="38" t="s">
        <v>554</v>
      </c>
      <c r="G500" s="43" t="s">
        <v>394</v>
      </c>
      <c r="H500" s="40">
        <v>3</v>
      </c>
      <c r="I500" s="81">
        <v>66</v>
      </c>
      <c r="J500" s="38" t="s">
        <v>295</v>
      </c>
      <c r="K500" s="81">
        <v>720</v>
      </c>
      <c r="L500" s="101">
        <v>3</v>
      </c>
      <c r="M500" s="101">
        <v>4</v>
      </c>
      <c r="N500" s="39" t="s">
        <v>165</v>
      </c>
      <c r="O500" s="39" t="s">
        <v>165</v>
      </c>
      <c r="P500" s="39" t="s">
        <v>165</v>
      </c>
      <c r="Q500" s="39"/>
      <c r="R500" s="39"/>
      <c r="S500" s="39"/>
      <c r="T500" s="39"/>
      <c r="U500" s="39" t="s">
        <v>62</v>
      </c>
      <c r="V500" s="39"/>
      <c r="W500" s="39"/>
      <c r="X500" s="39"/>
      <c r="Y500" s="39"/>
      <c r="Z500" s="118" t="s">
        <v>308</v>
      </c>
      <c r="AB500" s="222"/>
    </row>
    <row r="501" spans="1:28" s="3" customFormat="1" ht="17.25" customHeight="1" x14ac:dyDescent="0.2">
      <c r="A501" s="27">
        <v>101093</v>
      </c>
      <c r="B501" s="42" t="s">
        <v>165</v>
      </c>
      <c r="C501" s="38" t="s">
        <v>147</v>
      </c>
      <c r="D501" s="40">
        <v>4019238670769</v>
      </c>
      <c r="E501" s="38" t="s">
        <v>381</v>
      </c>
      <c r="F501" s="38" t="s">
        <v>554</v>
      </c>
      <c r="G501" s="43" t="s">
        <v>395</v>
      </c>
      <c r="H501" s="40">
        <v>3</v>
      </c>
      <c r="I501" s="81">
        <v>66</v>
      </c>
      <c r="J501" s="38" t="s">
        <v>295</v>
      </c>
      <c r="K501" s="81">
        <v>720</v>
      </c>
      <c r="L501" s="101">
        <v>3</v>
      </c>
      <c r="M501" s="101">
        <v>4</v>
      </c>
      <c r="N501" s="39" t="s">
        <v>165</v>
      </c>
      <c r="O501" s="39" t="s">
        <v>165</v>
      </c>
      <c r="P501" s="39" t="s">
        <v>165</v>
      </c>
      <c r="Q501" s="39"/>
      <c r="R501" s="39"/>
      <c r="S501" s="39"/>
      <c r="T501" s="39"/>
      <c r="U501" s="39" t="s">
        <v>62</v>
      </c>
      <c r="V501" s="39"/>
      <c r="W501" s="39"/>
      <c r="X501" s="39"/>
      <c r="Y501" s="39"/>
      <c r="Z501" s="118" t="s">
        <v>308</v>
      </c>
      <c r="AB501" s="222"/>
    </row>
    <row r="502" spans="1:28" s="3" customFormat="1" ht="17.25" customHeight="1" x14ac:dyDescent="0.2">
      <c r="A502" s="27">
        <v>101094</v>
      </c>
      <c r="B502" s="42" t="s">
        <v>165</v>
      </c>
      <c r="C502" s="38" t="s">
        <v>147</v>
      </c>
      <c r="D502" s="40">
        <v>4019238670752</v>
      </c>
      <c r="E502" s="38" t="s">
        <v>381</v>
      </c>
      <c r="F502" s="38" t="s">
        <v>554</v>
      </c>
      <c r="G502" s="43" t="s">
        <v>396</v>
      </c>
      <c r="H502" s="40">
        <v>3</v>
      </c>
      <c r="I502" s="81">
        <v>66</v>
      </c>
      <c r="J502" s="38" t="s">
        <v>295</v>
      </c>
      <c r="K502" s="81">
        <v>720</v>
      </c>
      <c r="L502" s="101">
        <v>3</v>
      </c>
      <c r="M502" s="101">
        <v>4</v>
      </c>
      <c r="N502" s="39" t="s">
        <v>165</v>
      </c>
      <c r="O502" s="39" t="s">
        <v>165</v>
      </c>
      <c r="P502" s="39" t="s">
        <v>165</v>
      </c>
      <c r="Q502" s="39"/>
      <c r="R502" s="39"/>
      <c r="S502" s="39"/>
      <c r="T502" s="39"/>
      <c r="U502" s="39" t="s">
        <v>62</v>
      </c>
      <c r="V502" s="39"/>
      <c r="W502" s="39"/>
      <c r="X502" s="39"/>
      <c r="Y502" s="39"/>
      <c r="Z502" s="118" t="s">
        <v>308</v>
      </c>
      <c r="AB502" s="222"/>
    </row>
    <row r="503" spans="1:28" s="3" customFormat="1" ht="17.25" customHeight="1" x14ac:dyDescent="0.2">
      <c r="A503" s="27">
        <v>101058</v>
      </c>
      <c r="B503" s="42" t="s">
        <v>165</v>
      </c>
      <c r="C503" s="38" t="s">
        <v>147</v>
      </c>
      <c r="D503" s="40">
        <v>4019238667455</v>
      </c>
      <c r="E503" s="38" t="s">
        <v>381</v>
      </c>
      <c r="F503" s="38" t="s">
        <v>554</v>
      </c>
      <c r="G503" s="43" t="s">
        <v>377</v>
      </c>
      <c r="H503" s="40">
        <v>3</v>
      </c>
      <c r="I503" s="81">
        <v>66</v>
      </c>
      <c r="J503" s="38" t="s">
        <v>295</v>
      </c>
      <c r="K503" s="81">
        <v>720</v>
      </c>
      <c r="L503" s="101">
        <v>3</v>
      </c>
      <c r="M503" s="101">
        <v>4</v>
      </c>
      <c r="N503" s="39" t="s">
        <v>165</v>
      </c>
      <c r="O503" s="39" t="s">
        <v>165</v>
      </c>
      <c r="P503" s="39" t="s">
        <v>165</v>
      </c>
      <c r="Q503" s="39"/>
      <c r="R503" s="39"/>
      <c r="S503" s="39"/>
      <c r="T503" s="39"/>
      <c r="U503" s="39" t="s">
        <v>62</v>
      </c>
      <c r="V503" s="39"/>
      <c r="W503" s="39"/>
      <c r="X503" s="39"/>
      <c r="Y503" s="39"/>
      <c r="Z503" s="118" t="s">
        <v>308</v>
      </c>
      <c r="AB503" s="222"/>
    </row>
    <row r="504" spans="1:28" s="3" customFormat="1" ht="17.25" customHeight="1" x14ac:dyDescent="0.2">
      <c r="A504" s="27">
        <v>100894</v>
      </c>
      <c r="B504" s="42" t="s">
        <v>165</v>
      </c>
      <c r="C504" s="38" t="s">
        <v>397</v>
      </c>
      <c r="D504" s="40">
        <v>4019238618761</v>
      </c>
      <c r="E504" s="38" t="s">
        <v>398</v>
      </c>
      <c r="F504" s="38" t="s">
        <v>554</v>
      </c>
      <c r="G504" s="43" t="s">
        <v>394</v>
      </c>
      <c r="H504" s="40">
        <v>3</v>
      </c>
      <c r="I504" s="81">
        <v>66</v>
      </c>
      <c r="J504" s="38" t="s">
        <v>295</v>
      </c>
      <c r="K504" s="81">
        <v>755</v>
      </c>
      <c r="L504" s="101">
        <v>3</v>
      </c>
      <c r="M504" s="101">
        <v>4</v>
      </c>
      <c r="N504" s="39" t="s">
        <v>165</v>
      </c>
      <c r="O504" s="39" t="s">
        <v>165</v>
      </c>
      <c r="P504" s="39" t="s">
        <v>165</v>
      </c>
      <c r="Q504" s="39"/>
      <c r="R504" s="39"/>
      <c r="S504" s="39"/>
      <c r="T504" s="39"/>
      <c r="U504" s="39" t="s">
        <v>62</v>
      </c>
      <c r="V504" s="39"/>
      <c r="W504" s="39"/>
      <c r="X504" s="39"/>
      <c r="Y504" s="39"/>
      <c r="Z504" s="118" t="s">
        <v>308</v>
      </c>
      <c r="AB504" s="222"/>
    </row>
    <row r="505" spans="1:28" s="3" customFormat="1" ht="17.25" customHeight="1" x14ac:dyDescent="0.2">
      <c r="A505" s="27">
        <v>100895</v>
      </c>
      <c r="B505" s="42" t="s">
        <v>165</v>
      </c>
      <c r="C505" s="38" t="s">
        <v>397</v>
      </c>
      <c r="D505" s="40">
        <v>4019238618754</v>
      </c>
      <c r="E505" s="38" t="s">
        <v>398</v>
      </c>
      <c r="F505" s="38" t="s">
        <v>554</v>
      </c>
      <c r="G505" s="43" t="s">
        <v>395</v>
      </c>
      <c r="H505" s="40">
        <v>3</v>
      </c>
      <c r="I505" s="81">
        <v>66</v>
      </c>
      <c r="J505" s="38" t="s">
        <v>295</v>
      </c>
      <c r="K505" s="81">
        <v>755</v>
      </c>
      <c r="L505" s="101">
        <v>3</v>
      </c>
      <c r="M505" s="101">
        <v>4</v>
      </c>
      <c r="N505" s="39" t="s">
        <v>165</v>
      </c>
      <c r="O505" s="39" t="s">
        <v>165</v>
      </c>
      <c r="P505" s="39" t="s">
        <v>165</v>
      </c>
      <c r="Q505" s="39"/>
      <c r="R505" s="39"/>
      <c r="S505" s="39"/>
      <c r="T505" s="39"/>
      <c r="U505" s="39" t="s">
        <v>62</v>
      </c>
      <c r="V505" s="39"/>
      <c r="W505" s="39"/>
      <c r="X505" s="39"/>
      <c r="Y505" s="39"/>
      <c r="Z505" s="118" t="s">
        <v>308</v>
      </c>
      <c r="AB505" s="222"/>
    </row>
    <row r="506" spans="1:28" s="3" customFormat="1" ht="17.25" customHeight="1" x14ac:dyDescent="0.2">
      <c r="A506" s="27">
        <v>101022</v>
      </c>
      <c r="B506" s="42" t="s">
        <v>165</v>
      </c>
      <c r="C506" s="38" t="s">
        <v>397</v>
      </c>
      <c r="D506" s="40">
        <v>4019238646252</v>
      </c>
      <c r="E506" s="38" t="s">
        <v>398</v>
      </c>
      <c r="F506" s="38" t="s">
        <v>554</v>
      </c>
      <c r="G506" s="43" t="s">
        <v>396</v>
      </c>
      <c r="H506" s="40">
        <v>3</v>
      </c>
      <c r="I506" s="81">
        <v>66</v>
      </c>
      <c r="J506" s="38" t="s">
        <v>295</v>
      </c>
      <c r="K506" s="81">
        <v>755</v>
      </c>
      <c r="L506" s="101">
        <v>3</v>
      </c>
      <c r="M506" s="101">
        <v>4</v>
      </c>
      <c r="N506" s="39" t="s">
        <v>165</v>
      </c>
      <c r="O506" s="39" t="s">
        <v>165</v>
      </c>
      <c r="P506" s="39" t="s">
        <v>165</v>
      </c>
      <c r="Q506" s="39"/>
      <c r="R506" s="39"/>
      <c r="S506" s="39"/>
      <c r="T506" s="39"/>
      <c r="U506" s="39" t="s">
        <v>62</v>
      </c>
      <c r="V506" s="39"/>
      <c r="W506" s="39"/>
      <c r="X506" s="39"/>
      <c r="Y506" s="39"/>
      <c r="Z506" s="118" t="s">
        <v>308</v>
      </c>
      <c r="AB506" s="222"/>
    </row>
    <row r="507" spans="1:28" s="3" customFormat="1" ht="17.25" customHeight="1" x14ac:dyDescent="0.2">
      <c r="A507" s="27">
        <v>101119</v>
      </c>
      <c r="B507" s="42" t="s">
        <v>165</v>
      </c>
      <c r="C507" s="38" t="s">
        <v>397</v>
      </c>
      <c r="D507" s="40">
        <v>4019238677799</v>
      </c>
      <c r="E507" s="38" t="s">
        <v>398</v>
      </c>
      <c r="F507" s="38" t="s">
        <v>554</v>
      </c>
      <c r="G507" s="43" t="s">
        <v>377</v>
      </c>
      <c r="H507" s="40">
        <v>3</v>
      </c>
      <c r="I507" s="81">
        <v>66</v>
      </c>
      <c r="J507" s="38" t="s">
        <v>295</v>
      </c>
      <c r="K507" s="81">
        <v>755</v>
      </c>
      <c r="L507" s="101">
        <v>3</v>
      </c>
      <c r="M507" s="101">
        <v>4</v>
      </c>
      <c r="N507" s="39" t="s">
        <v>165</v>
      </c>
      <c r="O507" s="39" t="s">
        <v>165</v>
      </c>
      <c r="P507" s="39" t="s">
        <v>165</v>
      </c>
      <c r="Q507" s="39"/>
      <c r="R507" s="39"/>
      <c r="S507" s="39"/>
      <c r="T507" s="39"/>
      <c r="U507" s="39" t="s">
        <v>62</v>
      </c>
      <c r="V507" s="39"/>
      <c r="W507" s="39"/>
      <c r="X507" s="39"/>
      <c r="Y507" s="39"/>
      <c r="Z507" s="118" t="s">
        <v>308</v>
      </c>
      <c r="AB507" s="222"/>
    </row>
    <row r="508" spans="1:28" s="3" customFormat="1" ht="17.25" customHeight="1" x14ac:dyDescent="0.2">
      <c r="A508" s="8" t="s">
        <v>217</v>
      </c>
      <c r="B508" s="29"/>
      <c r="C508" s="24"/>
      <c r="D508" s="70"/>
      <c r="E508" s="16"/>
      <c r="F508" s="24"/>
      <c r="G508" s="116"/>
      <c r="H508" s="70"/>
      <c r="I508" s="80"/>
      <c r="J508" s="16"/>
      <c r="K508" s="84"/>
      <c r="L508" s="99"/>
      <c r="M508" s="10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24"/>
      <c r="AB508" s="222"/>
    </row>
    <row r="509" spans="1:28" s="3" customFormat="1" ht="17.25" customHeight="1" x14ac:dyDescent="0.2">
      <c r="A509" s="27">
        <v>100885</v>
      </c>
      <c r="B509" s="42" t="s">
        <v>165</v>
      </c>
      <c r="C509" s="38" t="s">
        <v>51</v>
      </c>
      <c r="D509" s="40">
        <v>4019238618716</v>
      </c>
      <c r="E509" s="38" t="s">
        <v>201</v>
      </c>
      <c r="F509" s="38" t="s">
        <v>555</v>
      </c>
      <c r="G509" s="43" t="s">
        <v>377</v>
      </c>
      <c r="H509" s="40">
        <v>3</v>
      </c>
      <c r="I509" s="81">
        <v>66</v>
      </c>
      <c r="J509" s="38" t="s">
        <v>295</v>
      </c>
      <c r="K509" s="81">
        <v>880</v>
      </c>
      <c r="L509" s="101">
        <v>3</v>
      </c>
      <c r="M509" s="101">
        <v>4</v>
      </c>
      <c r="N509" s="39" t="s">
        <v>165</v>
      </c>
      <c r="O509" s="39" t="s">
        <v>165</v>
      </c>
      <c r="P509" s="39" t="s">
        <v>165</v>
      </c>
      <c r="Q509" s="39"/>
      <c r="R509" s="39"/>
      <c r="S509" s="39"/>
      <c r="T509" s="39"/>
      <c r="U509" s="39" t="s">
        <v>62</v>
      </c>
      <c r="V509" s="39"/>
      <c r="W509" s="39"/>
      <c r="X509" s="39"/>
      <c r="Y509" s="39"/>
      <c r="Z509" s="118" t="s">
        <v>308</v>
      </c>
      <c r="AB509" s="222"/>
    </row>
    <row r="510" spans="1:28" s="3" customFormat="1" ht="17.25" customHeight="1" x14ac:dyDescent="0.2">
      <c r="A510" s="27">
        <v>100455</v>
      </c>
      <c r="B510" s="42" t="s">
        <v>165</v>
      </c>
      <c r="C510" s="38" t="s">
        <v>51</v>
      </c>
      <c r="D510" s="40">
        <v>4019238546552</v>
      </c>
      <c r="E510" s="38" t="s">
        <v>201</v>
      </c>
      <c r="F510" s="38" t="s">
        <v>555</v>
      </c>
      <c r="G510" s="43" t="s">
        <v>394</v>
      </c>
      <c r="H510" s="40">
        <v>3</v>
      </c>
      <c r="I510" s="81">
        <v>66</v>
      </c>
      <c r="J510" s="38" t="s">
        <v>295</v>
      </c>
      <c r="K510" s="81">
        <v>865</v>
      </c>
      <c r="L510" s="101">
        <v>3</v>
      </c>
      <c r="M510" s="101">
        <v>4</v>
      </c>
      <c r="N510" s="39" t="s">
        <v>165</v>
      </c>
      <c r="O510" s="39" t="s">
        <v>165</v>
      </c>
      <c r="P510" s="39" t="s">
        <v>165</v>
      </c>
      <c r="Q510" s="39"/>
      <c r="R510" s="39"/>
      <c r="S510" s="39"/>
      <c r="T510" s="39"/>
      <c r="U510" s="39" t="s">
        <v>62</v>
      </c>
      <c r="V510" s="39"/>
      <c r="W510" s="39"/>
      <c r="X510" s="39"/>
      <c r="Y510" s="39"/>
      <c r="Z510" s="118" t="s">
        <v>308</v>
      </c>
      <c r="AB510" s="222"/>
    </row>
    <row r="511" spans="1:28" s="3" customFormat="1" ht="17.25" customHeight="1" x14ac:dyDescent="0.2">
      <c r="A511" s="27">
        <v>100467</v>
      </c>
      <c r="B511" s="42" t="s">
        <v>165</v>
      </c>
      <c r="C511" s="38" t="s">
        <v>51</v>
      </c>
      <c r="D511" s="40">
        <v>4019238549331</v>
      </c>
      <c r="E511" s="38" t="s">
        <v>201</v>
      </c>
      <c r="F511" s="38" t="s">
        <v>555</v>
      </c>
      <c r="G511" s="43" t="s">
        <v>395</v>
      </c>
      <c r="H511" s="40">
        <v>3</v>
      </c>
      <c r="I511" s="81">
        <v>66</v>
      </c>
      <c r="J511" s="38" t="s">
        <v>295</v>
      </c>
      <c r="K511" s="81">
        <v>880</v>
      </c>
      <c r="L511" s="101">
        <v>3</v>
      </c>
      <c r="M511" s="101">
        <v>4</v>
      </c>
      <c r="N511" s="39" t="s">
        <v>165</v>
      </c>
      <c r="O511" s="39" t="s">
        <v>165</v>
      </c>
      <c r="P511" s="39" t="s">
        <v>165</v>
      </c>
      <c r="Q511" s="39"/>
      <c r="R511" s="39"/>
      <c r="S511" s="39"/>
      <c r="T511" s="39"/>
      <c r="U511" s="39" t="s">
        <v>62</v>
      </c>
      <c r="V511" s="39"/>
      <c r="W511" s="39"/>
      <c r="X511" s="39"/>
      <c r="Y511" s="39"/>
      <c r="Z511" s="118" t="s">
        <v>308</v>
      </c>
      <c r="AB511" s="222"/>
    </row>
    <row r="512" spans="1:28" s="3" customFormat="1" ht="17.25" customHeight="1" x14ac:dyDescent="0.2">
      <c r="A512" s="27">
        <v>100886</v>
      </c>
      <c r="B512" s="42" t="s">
        <v>165</v>
      </c>
      <c r="C512" s="38" t="s">
        <v>51</v>
      </c>
      <c r="D512" s="40">
        <v>4019238618709</v>
      </c>
      <c r="E512" s="38" t="s">
        <v>201</v>
      </c>
      <c r="F512" s="38" t="s">
        <v>555</v>
      </c>
      <c r="G512" s="43" t="s">
        <v>396</v>
      </c>
      <c r="H512" s="40">
        <v>3</v>
      </c>
      <c r="I512" s="81">
        <v>66</v>
      </c>
      <c r="J512" s="38" t="s">
        <v>295</v>
      </c>
      <c r="K512" s="81">
        <v>880</v>
      </c>
      <c r="L512" s="101">
        <v>3</v>
      </c>
      <c r="M512" s="101">
        <v>4</v>
      </c>
      <c r="N512" s="39" t="s">
        <v>165</v>
      </c>
      <c r="O512" s="39" t="s">
        <v>165</v>
      </c>
      <c r="P512" s="39" t="s">
        <v>165</v>
      </c>
      <c r="Q512" s="39"/>
      <c r="R512" s="39"/>
      <c r="S512" s="39"/>
      <c r="T512" s="39"/>
      <c r="U512" s="39" t="s">
        <v>62</v>
      </c>
      <c r="V512" s="39"/>
      <c r="W512" s="39"/>
      <c r="X512" s="39"/>
      <c r="Y512" s="39"/>
      <c r="Z512" s="118" t="s">
        <v>308</v>
      </c>
      <c r="AB512" s="222"/>
    </row>
    <row r="513" spans="1:28" s="3" customFormat="1" ht="17.25" customHeight="1" x14ac:dyDescent="0.2">
      <c r="A513" s="27">
        <v>100888</v>
      </c>
      <c r="B513" s="42" t="s">
        <v>165</v>
      </c>
      <c r="C513" s="38" t="s">
        <v>69</v>
      </c>
      <c r="D513" s="40">
        <v>4019238618686</v>
      </c>
      <c r="E513" s="38" t="s">
        <v>70</v>
      </c>
      <c r="F513" s="38" t="s">
        <v>555</v>
      </c>
      <c r="G513" s="43" t="s">
        <v>377</v>
      </c>
      <c r="H513" s="40">
        <v>3</v>
      </c>
      <c r="I513" s="81">
        <v>66</v>
      </c>
      <c r="J513" s="38" t="s">
        <v>295</v>
      </c>
      <c r="K513" s="81">
        <v>920</v>
      </c>
      <c r="L513" s="101">
        <v>3</v>
      </c>
      <c r="M513" s="101">
        <v>4</v>
      </c>
      <c r="N513" s="39" t="s">
        <v>165</v>
      </c>
      <c r="O513" s="39" t="s">
        <v>165</v>
      </c>
      <c r="P513" s="39" t="s">
        <v>165</v>
      </c>
      <c r="Q513" s="39"/>
      <c r="R513" s="39"/>
      <c r="S513" s="39"/>
      <c r="T513" s="39"/>
      <c r="U513" s="39" t="s">
        <v>62</v>
      </c>
      <c r="V513" s="39"/>
      <c r="W513" s="39"/>
      <c r="X513" s="39"/>
      <c r="Y513" s="39"/>
      <c r="Z513" s="118" t="s">
        <v>308</v>
      </c>
      <c r="AB513" s="222"/>
    </row>
    <row r="514" spans="1:28" s="3" customFormat="1" ht="17.25" customHeight="1" x14ac:dyDescent="0.2">
      <c r="A514" s="27">
        <v>100602</v>
      </c>
      <c r="B514" s="42" t="s">
        <v>165</v>
      </c>
      <c r="C514" s="38" t="s">
        <v>69</v>
      </c>
      <c r="D514" s="40">
        <v>4019238576429</v>
      </c>
      <c r="E514" s="38" t="s">
        <v>70</v>
      </c>
      <c r="F514" s="38" t="s">
        <v>555</v>
      </c>
      <c r="G514" s="43" t="s">
        <v>394</v>
      </c>
      <c r="H514" s="40">
        <v>3</v>
      </c>
      <c r="I514" s="81">
        <v>66</v>
      </c>
      <c r="J514" s="38" t="s">
        <v>295</v>
      </c>
      <c r="K514" s="81">
        <v>920</v>
      </c>
      <c r="L514" s="101">
        <v>3</v>
      </c>
      <c r="M514" s="101">
        <v>4</v>
      </c>
      <c r="N514" s="39" t="s">
        <v>165</v>
      </c>
      <c r="O514" s="39" t="s">
        <v>165</v>
      </c>
      <c r="P514" s="39" t="s">
        <v>165</v>
      </c>
      <c r="Q514" s="39"/>
      <c r="R514" s="39"/>
      <c r="S514" s="39"/>
      <c r="T514" s="39"/>
      <c r="U514" s="39" t="s">
        <v>62</v>
      </c>
      <c r="V514" s="39"/>
      <c r="W514" s="39"/>
      <c r="X514" s="39"/>
      <c r="Y514" s="39"/>
      <c r="Z514" s="118" t="s">
        <v>308</v>
      </c>
      <c r="AB514" s="222"/>
    </row>
    <row r="515" spans="1:28" s="3" customFormat="1" ht="17.25" customHeight="1" x14ac:dyDescent="0.2">
      <c r="A515" s="27">
        <v>100604</v>
      </c>
      <c r="B515" s="42" t="s">
        <v>165</v>
      </c>
      <c r="C515" s="38" t="s">
        <v>69</v>
      </c>
      <c r="D515" s="40">
        <v>4019238576436</v>
      </c>
      <c r="E515" s="38" t="s">
        <v>70</v>
      </c>
      <c r="F515" s="38" t="s">
        <v>555</v>
      </c>
      <c r="G515" s="43" t="s">
        <v>395</v>
      </c>
      <c r="H515" s="40">
        <v>3</v>
      </c>
      <c r="I515" s="81">
        <v>66</v>
      </c>
      <c r="J515" s="38" t="s">
        <v>295</v>
      </c>
      <c r="K515" s="81">
        <v>920</v>
      </c>
      <c r="L515" s="101">
        <v>3</v>
      </c>
      <c r="M515" s="101">
        <v>4</v>
      </c>
      <c r="N515" s="39" t="s">
        <v>165</v>
      </c>
      <c r="O515" s="39" t="s">
        <v>165</v>
      </c>
      <c r="P515" s="39" t="s">
        <v>165</v>
      </c>
      <c r="Q515" s="39"/>
      <c r="R515" s="39"/>
      <c r="S515" s="39"/>
      <c r="T515" s="39"/>
      <c r="U515" s="39" t="s">
        <v>62</v>
      </c>
      <c r="V515" s="39"/>
      <c r="W515" s="39"/>
      <c r="X515" s="39"/>
      <c r="Y515" s="39"/>
      <c r="Z515" s="118" t="s">
        <v>308</v>
      </c>
      <c r="AB515" s="222"/>
    </row>
    <row r="516" spans="1:28" s="3" customFormat="1" ht="17.25" customHeight="1" x14ac:dyDescent="0.2">
      <c r="A516" s="27">
        <v>100887</v>
      </c>
      <c r="B516" s="42" t="s">
        <v>165</v>
      </c>
      <c r="C516" s="38" t="s">
        <v>69</v>
      </c>
      <c r="D516" s="40">
        <v>4019238618693</v>
      </c>
      <c r="E516" s="38" t="s">
        <v>70</v>
      </c>
      <c r="F516" s="38" t="s">
        <v>555</v>
      </c>
      <c r="G516" s="43" t="s">
        <v>396</v>
      </c>
      <c r="H516" s="40">
        <v>3</v>
      </c>
      <c r="I516" s="81">
        <v>66</v>
      </c>
      <c r="J516" s="38" t="s">
        <v>295</v>
      </c>
      <c r="K516" s="81">
        <v>950</v>
      </c>
      <c r="L516" s="101">
        <v>3</v>
      </c>
      <c r="M516" s="101">
        <v>4</v>
      </c>
      <c r="N516" s="39" t="s">
        <v>165</v>
      </c>
      <c r="O516" s="39" t="s">
        <v>165</v>
      </c>
      <c r="P516" s="39" t="s">
        <v>165</v>
      </c>
      <c r="Q516" s="39"/>
      <c r="R516" s="39"/>
      <c r="S516" s="39"/>
      <c r="T516" s="39"/>
      <c r="U516" s="39" t="s">
        <v>62</v>
      </c>
      <c r="V516" s="39"/>
      <c r="W516" s="39"/>
      <c r="X516" s="39"/>
      <c r="Y516" s="39"/>
      <c r="Z516" s="118" t="s">
        <v>308</v>
      </c>
      <c r="AB516" s="222"/>
    </row>
    <row r="517" spans="1:28" s="3" customFormat="1" ht="17.25" customHeight="1" x14ac:dyDescent="0.2">
      <c r="A517" s="27">
        <v>100893</v>
      </c>
      <c r="B517" s="42" t="s">
        <v>165</v>
      </c>
      <c r="C517" s="38" t="s">
        <v>64</v>
      </c>
      <c r="D517" s="40">
        <v>4019238618723</v>
      </c>
      <c r="E517" s="38" t="s">
        <v>207</v>
      </c>
      <c r="F517" s="38" t="s">
        <v>555</v>
      </c>
      <c r="G517" s="43" t="s">
        <v>377</v>
      </c>
      <c r="H517" s="40">
        <v>3</v>
      </c>
      <c r="I517" s="81">
        <v>66</v>
      </c>
      <c r="J517" s="38" t="s">
        <v>295</v>
      </c>
      <c r="K517" s="81">
        <v>950</v>
      </c>
      <c r="L517" s="101">
        <v>3</v>
      </c>
      <c r="M517" s="101">
        <v>4</v>
      </c>
      <c r="N517" s="39" t="s">
        <v>165</v>
      </c>
      <c r="O517" s="39" t="s">
        <v>165</v>
      </c>
      <c r="P517" s="39" t="s">
        <v>165</v>
      </c>
      <c r="Q517" s="39"/>
      <c r="R517" s="39"/>
      <c r="S517" s="39"/>
      <c r="T517" s="39"/>
      <c r="U517" s="39" t="s">
        <v>62</v>
      </c>
      <c r="V517" s="39"/>
      <c r="W517" s="39"/>
      <c r="X517" s="39"/>
      <c r="Y517" s="39"/>
      <c r="Z517" s="118" t="s">
        <v>308</v>
      </c>
      <c r="AB517" s="222"/>
    </row>
    <row r="518" spans="1:28" s="3" customFormat="1" ht="17.25" customHeight="1" x14ac:dyDescent="0.2">
      <c r="A518" s="27">
        <v>100469</v>
      </c>
      <c r="B518" s="42" t="s">
        <v>165</v>
      </c>
      <c r="C518" s="38" t="s">
        <v>64</v>
      </c>
      <c r="D518" s="40">
        <v>4019238549355</v>
      </c>
      <c r="E518" s="38" t="s">
        <v>207</v>
      </c>
      <c r="F518" s="38" t="s">
        <v>555</v>
      </c>
      <c r="G518" s="43" t="s">
        <v>394</v>
      </c>
      <c r="H518" s="40">
        <v>3</v>
      </c>
      <c r="I518" s="81">
        <v>66</v>
      </c>
      <c r="J518" s="38" t="s">
        <v>295</v>
      </c>
      <c r="K518" s="81">
        <v>950</v>
      </c>
      <c r="L518" s="101">
        <v>3</v>
      </c>
      <c r="M518" s="101">
        <v>4</v>
      </c>
      <c r="N518" s="39" t="s">
        <v>165</v>
      </c>
      <c r="O518" s="39" t="s">
        <v>165</v>
      </c>
      <c r="P518" s="39" t="s">
        <v>165</v>
      </c>
      <c r="Q518" s="39"/>
      <c r="R518" s="39"/>
      <c r="S518" s="39"/>
      <c r="T518" s="39"/>
      <c r="U518" s="39" t="s">
        <v>62</v>
      </c>
      <c r="V518" s="39"/>
      <c r="W518" s="39"/>
      <c r="X518" s="39"/>
      <c r="Y518" s="39"/>
      <c r="Z518" s="118" t="s">
        <v>308</v>
      </c>
      <c r="AB518" s="222"/>
    </row>
    <row r="519" spans="1:28" s="3" customFormat="1" ht="17.25" customHeight="1" x14ac:dyDescent="0.2">
      <c r="A519" s="27">
        <v>100474</v>
      </c>
      <c r="B519" s="42" t="s">
        <v>165</v>
      </c>
      <c r="C519" s="38" t="s">
        <v>64</v>
      </c>
      <c r="D519" s="40">
        <v>4019238549416</v>
      </c>
      <c r="E519" s="38" t="s">
        <v>207</v>
      </c>
      <c r="F519" s="38" t="s">
        <v>555</v>
      </c>
      <c r="G519" s="43" t="s">
        <v>395</v>
      </c>
      <c r="H519" s="40">
        <v>3</v>
      </c>
      <c r="I519" s="81">
        <v>66</v>
      </c>
      <c r="J519" s="38" t="s">
        <v>295</v>
      </c>
      <c r="K519" s="81">
        <v>865</v>
      </c>
      <c r="L519" s="101">
        <v>3</v>
      </c>
      <c r="M519" s="101">
        <v>4</v>
      </c>
      <c r="N519" s="39" t="s">
        <v>165</v>
      </c>
      <c r="O519" s="39" t="s">
        <v>165</v>
      </c>
      <c r="P519" s="39" t="s">
        <v>165</v>
      </c>
      <c r="Q519" s="39"/>
      <c r="R519" s="39"/>
      <c r="S519" s="39"/>
      <c r="T519" s="39"/>
      <c r="U519" s="39" t="s">
        <v>62</v>
      </c>
      <c r="V519" s="39"/>
      <c r="W519" s="39"/>
      <c r="X519" s="39"/>
      <c r="Y519" s="39"/>
      <c r="Z519" s="118" t="s">
        <v>308</v>
      </c>
      <c r="AB519" s="222"/>
    </row>
    <row r="520" spans="1:28" s="3" customFormat="1" ht="17.25" customHeight="1" x14ac:dyDescent="0.2">
      <c r="A520" s="27">
        <v>100892</v>
      </c>
      <c r="B520" s="42" t="s">
        <v>165</v>
      </c>
      <c r="C520" s="38" t="s">
        <v>64</v>
      </c>
      <c r="D520" s="40">
        <v>4019238618730</v>
      </c>
      <c r="E520" s="38" t="s">
        <v>207</v>
      </c>
      <c r="F520" s="38" t="s">
        <v>555</v>
      </c>
      <c r="G520" s="43" t="s">
        <v>396</v>
      </c>
      <c r="H520" s="40">
        <v>3</v>
      </c>
      <c r="I520" s="81">
        <v>66</v>
      </c>
      <c r="J520" s="38" t="s">
        <v>295</v>
      </c>
      <c r="K520" s="81">
        <v>950</v>
      </c>
      <c r="L520" s="101">
        <v>3</v>
      </c>
      <c r="M520" s="101">
        <v>4</v>
      </c>
      <c r="N520" s="39" t="s">
        <v>165</v>
      </c>
      <c r="O520" s="39" t="s">
        <v>165</v>
      </c>
      <c r="P520" s="39" t="s">
        <v>165</v>
      </c>
      <c r="Q520" s="39"/>
      <c r="R520" s="39"/>
      <c r="S520" s="39"/>
      <c r="T520" s="39"/>
      <c r="U520" s="39" t="s">
        <v>62</v>
      </c>
      <c r="V520" s="39"/>
      <c r="W520" s="39"/>
      <c r="X520" s="39"/>
      <c r="Y520" s="39"/>
      <c r="Z520" s="118" t="s">
        <v>308</v>
      </c>
      <c r="AB520" s="222"/>
    </row>
    <row r="521" spans="1:28" s="3" customFormat="1" ht="17.25" customHeight="1" x14ac:dyDescent="0.2">
      <c r="A521" s="27">
        <v>100889</v>
      </c>
      <c r="B521" s="42" t="s">
        <v>165</v>
      </c>
      <c r="C521" s="38" t="s">
        <v>42</v>
      </c>
      <c r="D521" s="40">
        <v>4019238618679</v>
      </c>
      <c r="E521" s="38" t="s">
        <v>206</v>
      </c>
      <c r="F521" s="38" t="s">
        <v>555</v>
      </c>
      <c r="G521" s="43" t="s">
        <v>377</v>
      </c>
      <c r="H521" s="40">
        <v>3</v>
      </c>
      <c r="I521" s="81">
        <v>66</v>
      </c>
      <c r="J521" s="38" t="s">
        <v>295</v>
      </c>
      <c r="K521" s="81">
        <v>990</v>
      </c>
      <c r="L521" s="101">
        <v>3</v>
      </c>
      <c r="M521" s="101">
        <v>4</v>
      </c>
      <c r="N521" s="39" t="s">
        <v>165</v>
      </c>
      <c r="O521" s="39" t="s">
        <v>165</v>
      </c>
      <c r="P521" s="39" t="s">
        <v>165</v>
      </c>
      <c r="Q521" s="39"/>
      <c r="R521" s="39"/>
      <c r="S521" s="39"/>
      <c r="T521" s="39"/>
      <c r="U521" s="39" t="s">
        <v>62</v>
      </c>
      <c r="V521" s="39"/>
      <c r="W521" s="39"/>
      <c r="X521" s="39"/>
      <c r="Y521" s="39"/>
      <c r="Z521" s="118" t="s">
        <v>308</v>
      </c>
      <c r="AB521" s="222"/>
    </row>
    <row r="522" spans="1:28" s="3" customFormat="1" ht="17.25" customHeight="1" x14ac:dyDescent="0.2">
      <c r="A522" s="27">
        <v>100605</v>
      </c>
      <c r="B522" s="42" t="s">
        <v>165</v>
      </c>
      <c r="C522" s="38" t="s">
        <v>42</v>
      </c>
      <c r="D522" s="40">
        <v>4019238576931</v>
      </c>
      <c r="E522" s="38" t="s">
        <v>206</v>
      </c>
      <c r="F522" s="38" t="s">
        <v>555</v>
      </c>
      <c r="G522" s="43" t="s">
        <v>394</v>
      </c>
      <c r="H522" s="40">
        <v>3</v>
      </c>
      <c r="I522" s="81">
        <v>66</v>
      </c>
      <c r="J522" s="38" t="s">
        <v>295</v>
      </c>
      <c r="K522" s="81">
        <v>990</v>
      </c>
      <c r="L522" s="101">
        <v>3</v>
      </c>
      <c r="M522" s="101">
        <v>4</v>
      </c>
      <c r="N522" s="39" t="s">
        <v>165</v>
      </c>
      <c r="O522" s="39" t="s">
        <v>165</v>
      </c>
      <c r="P522" s="39" t="s">
        <v>165</v>
      </c>
      <c r="Q522" s="39"/>
      <c r="R522" s="39"/>
      <c r="S522" s="39"/>
      <c r="T522" s="39"/>
      <c r="U522" s="39" t="s">
        <v>62</v>
      </c>
      <c r="V522" s="39"/>
      <c r="W522" s="39"/>
      <c r="X522" s="39"/>
      <c r="Y522" s="39"/>
      <c r="Z522" s="118" t="s">
        <v>308</v>
      </c>
      <c r="AB522" s="222"/>
    </row>
    <row r="523" spans="1:28" s="3" customFormat="1" ht="17.25" customHeight="1" x14ac:dyDescent="0.2">
      <c r="A523" s="27">
        <v>100606</v>
      </c>
      <c r="B523" s="42" t="s">
        <v>165</v>
      </c>
      <c r="C523" s="38" t="s">
        <v>42</v>
      </c>
      <c r="D523" s="40">
        <v>4019238576948</v>
      </c>
      <c r="E523" s="38" t="s">
        <v>206</v>
      </c>
      <c r="F523" s="38" t="s">
        <v>555</v>
      </c>
      <c r="G523" s="43" t="s">
        <v>395</v>
      </c>
      <c r="H523" s="40">
        <v>3</v>
      </c>
      <c r="I523" s="81">
        <v>66</v>
      </c>
      <c r="J523" s="38" t="s">
        <v>295</v>
      </c>
      <c r="K523" s="81">
        <v>990</v>
      </c>
      <c r="L523" s="101">
        <v>3</v>
      </c>
      <c r="M523" s="101">
        <v>4</v>
      </c>
      <c r="N523" s="39" t="s">
        <v>165</v>
      </c>
      <c r="O523" s="39" t="s">
        <v>165</v>
      </c>
      <c r="P523" s="39" t="s">
        <v>165</v>
      </c>
      <c r="Q523" s="39"/>
      <c r="R523" s="39"/>
      <c r="S523" s="39"/>
      <c r="T523" s="39"/>
      <c r="U523" s="39" t="s">
        <v>62</v>
      </c>
      <c r="V523" s="39"/>
      <c r="W523" s="39"/>
      <c r="X523" s="39"/>
      <c r="Y523" s="39"/>
      <c r="Z523" s="118" t="s">
        <v>308</v>
      </c>
      <c r="AB523" s="222"/>
    </row>
    <row r="524" spans="1:28" s="3" customFormat="1" ht="17.25" customHeight="1" x14ac:dyDescent="0.2">
      <c r="A524" s="27">
        <v>100891</v>
      </c>
      <c r="B524" s="42" t="s">
        <v>165</v>
      </c>
      <c r="C524" s="38" t="s">
        <v>42</v>
      </c>
      <c r="D524" s="40">
        <v>4019238618747</v>
      </c>
      <c r="E524" s="38" t="s">
        <v>206</v>
      </c>
      <c r="F524" s="38" t="s">
        <v>555</v>
      </c>
      <c r="G524" s="43" t="s">
        <v>396</v>
      </c>
      <c r="H524" s="40">
        <v>3</v>
      </c>
      <c r="I524" s="81">
        <v>66</v>
      </c>
      <c r="J524" s="38" t="s">
        <v>295</v>
      </c>
      <c r="K524" s="81">
        <v>950</v>
      </c>
      <c r="L524" s="101">
        <v>3</v>
      </c>
      <c r="M524" s="101">
        <v>4</v>
      </c>
      <c r="N524" s="39" t="s">
        <v>165</v>
      </c>
      <c r="O524" s="39" t="s">
        <v>165</v>
      </c>
      <c r="P524" s="39" t="s">
        <v>165</v>
      </c>
      <c r="Q524" s="39"/>
      <c r="R524" s="39"/>
      <c r="S524" s="39"/>
      <c r="T524" s="39"/>
      <c r="U524" s="39" t="s">
        <v>62</v>
      </c>
      <c r="V524" s="39"/>
      <c r="W524" s="39"/>
      <c r="X524" s="39"/>
      <c r="Y524" s="39"/>
      <c r="Z524" s="118" t="s">
        <v>308</v>
      </c>
      <c r="AB524" s="222"/>
    </row>
    <row r="525" spans="1:28" s="3" customFormat="1" ht="17.25" customHeight="1" x14ac:dyDescent="0.2">
      <c r="A525" s="8" t="s">
        <v>103</v>
      </c>
      <c r="B525" s="29"/>
      <c r="C525" s="24"/>
      <c r="D525" s="70"/>
      <c r="E525" s="16"/>
      <c r="F525" s="24"/>
      <c r="G525" s="116"/>
      <c r="H525" s="70"/>
      <c r="I525" s="80"/>
      <c r="J525" s="16"/>
      <c r="K525" s="84"/>
      <c r="L525" s="99"/>
      <c r="M525" s="10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24"/>
      <c r="AB525" s="222"/>
    </row>
    <row r="526" spans="1:28" s="3" customFormat="1" ht="17.25" customHeight="1" x14ac:dyDescent="0.2">
      <c r="A526" s="27">
        <v>125622</v>
      </c>
      <c r="B526" s="42" t="s">
        <v>165</v>
      </c>
      <c r="C526" s="38" t="s">
        <v>147</v>
      </c>
      <c r="D526" s="40">
        <v>4019238237573</v>
      </c>
      <c r="E526" s="38" t="s">
        <v>381</v>
      </c>
      <c r="F526" s="38" t="s">
        <v>556</v>
      </c>
      <c r="G526" s="43" t="s">
        <v>365</v>
      </c>
      <c r="H526" s="40">
        <v>3</v>
      </c>
      <c r="I526" s="81">
        <v>66</v>
      </c>
      <c r="J526" s="38" t="s">
        <v>318</v>
      </c>
      <c r="K526" s="81">
        <v>900</v>
      </c>
      <c r="L526" s="101">
        <v>3.5</v>
      </c>
      <c r="M526" s="101">
        <v>4.5</v>
      </c>
      <c r="N526" s="39" t="s">
        <v>165</v>
      </c>
      <c r="O526" s="39" t="s">
        <v>165</v>
      </c>
      <c r="P526" s="39" t="s">
        <v>165</v>
      </c>
      <c r="Q526" s="39"/>
      <c r="R526" s="39"/>
      <c r="S526" s="39"/>
      <c r="T526" s="39"/>
      <c r="U526" s="39"/>
      <c r="V526" s="39"/>
      <c r="W526" s="39"/>
      <c r="X526" s="39"/>
      <c r="Y526" s="39"/>
      <c r="Z526" s="118" t="s">
        <v>308</v>
      </c>
      <c r="AB526" s="222"/>
    </row>
    <row r="527" spans="1:28" s="3" customFormat="1" ht="17.25" customHeight="1" x14ac:dyDescent="0.2">
      <c r="A527" s="27">
        <v>125623</v>
      </c>
      <c r="B527" s="42" t="s">
        <v>165</v>
      </c>
      <c r="C527" s="38" t="s">
        <v>147</v>
      </c>
      <c r="D527" s="40">
        <v>4019238237580</v>
      </c>
      <c r="E527" s="38" t="s">
        <v>381</v>
      </c>
      <c r="F527" s="38" t="s">
        <v>557</v>
      </c>
      <c r="G527" s="43" t="s">
        <v>365</v>
      </c>
      <c r="H527" s="40">
        <v>3</v>
      </c>
      <c r="I527" s="81">
        <v>66</v>
      </c>
      <c r="J527" s="38" t="s">
        <v>319</v>
      </c>
      <c r="K527" s="81">
        <v>850</v>
      </c>
      <c r="L527" s="101">
        <v>3.5</v>
      </c>
      <c r="M527" s="101">
        <v>4.5</v>
      </c>
      <c r="N527" s="39" t="s">
        <v>165</v>
      </c>
      <c r="O527" s="39" t="s">
        <v>165</v>
      </c>
      <c r="P527" s="39" t="s">
        <v>165</v>
      </c>
      <c r="Q527" s="39"/>
      <c r="R527" s="39"/>
      <c r="S527" s="39"/>
      <c r="T527" s="39"/>
      <c r="U527" s="39"/>
      <c r="V527" s="39"/>
      <c r="W527" s="39"/>
      <c r="X527" s="39"/>
      <c r="Y527" s="39"/>
      <c r="Z527" s="118" t="s">
        <v>308</v>
      </c>
      <c r="AB527" s="222"/>
    </row>
    <row r="528" spans="1:28" s="3" customFormat="1" ht="17.25" customHeight="1" x14ac:dyDescent="0.2">
      <c r="A528" s="9" t="s">
        <v>3</v>
      </c>
      <c r="B528" s="28"/>
      <c r="C528" s="17"/>
      <c r="D528" s="68"/>
      <c r="E528" s="15"/>
      <c r="F528" s="15"/>
      <c r="G528" s="21"/>
      <c r="H528" s="68"/>
      <c r="I528" s="88"/>
      <c r="J528" s="15"/>
      <c r="K528" s="79"/>
      <c r="L528" s="98"/>
      <c r="M528" s="98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23"/>
      <c r="AB528" s="222"/>
    </row>
    <row r="529" spans="1:28" s="3" customFormat="1" ht="17.25" customHeight="1" x14ac:dyDescent="0.2">
      <c r="A529" s="8" t="s">
        <v>180</v>
      </c>
      <c r="B529" s="29"/>
      <c r="C529" s="24"/>
      <c r="D529" s="70"/>
      <c r="E529" s="16"/>
      <c r="F529" s="24"/>
      <c r="G529" s="116"/>
      <c r="H529" s="70"/>
      <c r="I529" s="80"/>
      <c r="J529" s="16"/>
      <c r="K529" s="84"/>
      <c r="L529" s="99"/>
      <c r="M529" s="10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24"/>
      <c r="AB529" s="222"/>
    </row>
    <row r="530" spans="1:28" s="3" customFormat="1" ht="17.25" customHeight="1" x14ac:dyDescent="0.2">
      <c r="A530" s="27">
        <v>100331</v>
      </c>
      <c r="B530" s="42" t="s">
        <v>165</v>
      </c>
      <c r="C530" s="38" t="s">
        <v>157</v>
      </c>
      <c r="D530" s="40">
        <v>4019238468472</v>
      </c>
      <c r="E530" s="38" t="s">
        <v>158</v>
      </c>
      <c r="F530" s="38" t="s">
        <v>558</v>
      </c>
      <c r="G530" s="43" t="s">
        <v>377</v>
      </c>
      <c r="H530" s="40">
        <v>3</v>
      </c>
      <c r="I530" s="81">
        <v>66</v>
      </c>
      <c r="J530" s="38" t="s">
        <v>253</v>
      </c>
      <c r="K530" s="81">
        <v>860</v>
      </c>
      <c r="L530" s="101">
        <v>3</v>
      </c>
      <c r="M530" s="101">
        <v>4</v>
      </c>
      <c r="N530" s="39" t="s">
        <v>165</v>
      </c>
      <c r="O530" s="39" t="s">
        <v>165</v>
      </c>
      <c r="P530" s="39" t="s">
        <v>165</v>
      </c>
      <c r="Q530" s="39"/>
      <c r="R530" s="39"/>
      <c r="S530" s="39"/>
      <c r="T530" s="39"/>
      <c r="U530" s="39"/>
      <c r="V530" s="39"/>
      <c r="W530" s="39"/>
      <c r="X530" s="39"/>
      <c r="Y530" s="39"/>
      <c r="Z530" s="118" t="s">
        <v>307</v>
      </c>
      <c r="AB530" s="222"/>
    </row>
    <row r="531" spans="1:28" s="3" customFormat="1" ht="17.25" customHeight="1" x14ac:dyDescent="0.2">
      <c r="A531" s="27">
        <v>100105</v>
      </c>
      <c r="B531" s="42" t="s">
        <v>165</v>
      </c>
      <c r="C531" s="38" t="s">
        <v>141</v>
      </c>
      <c r="D531" s="40">
        <v>4019238374667</v>
      </c>
      <c r="E531" s="38" t="s">
        <v>150</v>
      </c>
      <c r="F531" s="38" t="s">
        <v>558</v>
      </c>
      <c r="G531" s="43" t="s">
        <v>377</v>
      </c>
      <c r="H531" s="40">
        <v>3</v>
      </c>
      <c r="I531" s="81">
        <v>66</v>
      </c>
      <c r="J531" s="38" t="s">
        <v>253</v>
      </c>
      <c r="K531" s="81">
        <v>915</v>
      </c>
      <c r="L531" s="101">
        <v>3</v>
      </c>
      <c r="M531" s="101">
        <v>4</v>
      </c>
      <c r="N531" s="39" t="s">
        <v>165</v>
      </c>
      <c r="O531" s="39" t="s">
        <v>165</v>
      </c>
      <c r="P531" s="39" t="s">
        <v>165</v>
      </c>
      <c r="Q531" s="39"/>
      <c r="R531" s="39"/>
      <c r="S531" s="39"/>
      <c r="T531" s="39"/>
      <c r="U531" s="39"/>
      <c r="V531" s="39"/>
      <c r="W531" s="39"/>
      <c r="X531" s="39"/>
      <c r="Y531" s="39"/>
      <c r="Z531" s="118" t="s">
        <v>307</v>
      </c>
      <c r="AB531" s="222"/>
    </row>
    <row r="532" spans="1:28" s="3" customFormat="1" ht="17.25" customHeight="1" x14ac:dyDescent="0.2">
      <c r="A532" s="27">
        <v>100106</v>
      </c>
      <c r="B532" s="42" t="s">
        <v>165</v>
      </c>
      <c r="C532" s="38" t="s">
        <v>149</v>
      </c>
      <c r="D532" s="40">
        <v>4019238374674</v>
      </c>
      <c r="E532" s="38" t="s">
        <v>407</v>
      </c>
      <c r="F532" s="38" t="s">
        <v>558</v>
      </c>
      <c r="G532" s="43" t="s">
        <v>377</v>
      </c>
      <c r="H532" s="40">
        <v>3</v>
      </c>
      <c r="I532" s="81">
        <v>66</v>
      </c>
      <c r="J532" s="38" t="s">
        <v>253</v>
      </c>
      <c r="K532" s="81">
        <v>585</v>
      </c>
      <c r="L532" s="101">
        <v>5.5</v>
      </c>
      <c r="M532" s="101">
        <v>7</v>
      </c>
      <c r="N532" s="39" t="s">
        <v>165</v>
      </c>
      <c r="O532" s="39" t="s">
        <v>165</v>
      </c>
      <c r="P532" s="39" t="s">
        <v>165</v>
      </c>
      <c r="Q532" s="39"/>
      <c r="R532" s="39"/>
      <c r="S532" s="39"/>
      <c r="T532" s="39"/>
      <c r="U532" s="39"/>
      <c r="V532" s="39"/>
      <c r="W532" s="39"/>
      <c r="X532" s="39"/>
      <c r="Y532" s="39"/>
      <c r="Z532" s="118" t="s">
        <v>307</v>
      </c>
      <c r="AB532" s="222"/>
    </row>
    <row r="533" spans="1:28" s="3" customFormat="1" ht="17.25" customHeight="1" x14ac:dyDescent="0.2">
      <c r="A533" s="27">
        <v>100107</v>
      </c>
      <c r="B533" s="42" t="s">
        <v>165</v>
      </c>
      <c r="C533" s="38" t="s">
        <v>144</v>
      </c>
      <c r="D533" s="40">
        <v>4019238374681</v>
      </c>
      <c r="E533" s="38" t="s">
        <v>386</v>
      </c>
      <c r="F533" s="38" t="s">
        <v>558</v>
      </c>
      <c r="G533" s="43" t="s">
        <v>377</v>
      </c>
      <c r="H533" s="40">
        <v>3</v>
      </c>
      <c r="I533" s="81">
        <v>66</v>
      </c>
      <c r="J533" s="38" t="s">
        <v>253</v>
      </c>
      <c r="K533" s="81">
        <v>605</v>
      </c>
      <c r="L533" s="101">
        <v>5</v>
      </c>
      <c r="M533" s="101">
        <v>5.5</v>
      </c>
      <c r="N533" s="39" t="s">
        <v>165</v>
      </c>
      <c r="O533" s="39" t="s">
        <v>165</v>
      </c>
      <c r="P533" s="39" t="s">
        <v>165</v>
      </c>
      <c r="Q533" s="39"/>
      <c r="R533" s="39"/>
      <c r="S533" s="39"/>
      <c r="T533" s="39"/>
      <c r="U533" s="39"/>
      <c r="V533" s="39"/>
      <c r="W533" s="39"/>
      <c r="X533" s="39"/>
      <c r="Y533" s="39"/>
      <c r="Z533" s="118" t="s">
        <v>307</v>
      </c>
      <c r="AB533" s="222"/>
    </row>
    <row r="534" spans="1:28" s="3" customFormat="1" ht="17.25" customHeight="1" x14ac:dyDescent="0.2">
      <c r="A534" s="27">
        <v>100108</v>
      </c>
      <c r="B534" s="42" t="s">
        <v>165</v>
      </c>
      <c r="C534" s="38" t="s">
        <v>146</v>
      </c>
      <c r="D534" s="40">
        <v>4019238374698</v>
      </c>
      <c r="E534" s="38" t="s">
        <v>380</v>
      </c>
      <c r="F534" s="38" t="s">
        <v>558</v>
      </c>
      <c r="G534" s="43" t="s">
        <v>377</v>
      </c>
      <c r="H534" s="40">
        <v>3</v>
      </c>
      <c r="I534" s="81">
        <v>66</v>
      </c>
      <c r="J534" s="38" t="s">
        <v>253</v>
      </c>
      <c r="K534" s="81">
        <v>805</v>
      </c>
      <c r="L534" s="101">
        <v>4</v>
      </c>
      <c r="M534" s="101">
        <v>5</v>
      </c>
      <c r="N534" s="39" t="s">
        <v>165</v>
      </c>
      <c r="O534" s="39" t="s">
        <v>165</v>
      </c>
      <c r="P534" s="39" t="s">
        <v>165</v>
      </c>
      <c r="Q534" s="39"/>
      <c r="R534" s="39"/>
      <c r="S534" s="39"/>
      <c r="T534" s="39"/>
      <c r="U534" s="39"/>
      <c r="V534" s="39"/>
      <c r="W534" s="39"/>
      <c r="X534" s="39"/>
      <c r="Y534" s="39"/>
      <c r="Z534" s="118" t="s">
        <v>307</v>
      </c>
      <c r="AB534" s="222"/>
    </row>
    <row r="535" spans="1:28" s="3" customFormat="1" ht="17.25" customHeight="1" x14ac:dyDescent="0.2">
      <c r="A535" s="27">
        <v>100109</v>
      </c>
      <c r="B535" s="42" t="s">
        <v>165</v>
      </c>
      <c r="C535" s="38" t="s">
        <v>147</v>
      </c>
      <c r="D535" s="40">
        <v>4019238374704</v>
      </c>
      <c r="E535" s="38" t="s">
        <v>381</v>
      </c>
      <c r="F535" s="38" t="s">
        <v>558</v>
      </c>
      <c r="G535" s="43" t="s">
        <v>377</v>
      </c>
      <c r="H535" s="40">
        <v>3</v>
      </c>
      <c r="I535" s="81">
        <v>66</v>
      </c>
      <c r="J535" s="38" t="s">
        <v>253</v>
      </c>
      <c r="K535" s="81">
        <v>900</v>
      </c>
      <c r="L535" s="101">
        <v>3.5</v>
      </c>
      <c r="M535" s="101">
        <v>4.5</v>
      </c>
      <c r="N535" s="39" t="s">
        <v>165</v>
      </c>
      <c r="O535" s="39" t="s">
        <v>165</v>
      </c>
      <c r="P535" s="39" t="s">
        <v>165</v>
      </c>
      <c r="Q535" s="39"/>
      <c r="R535" s="39"/>
      <c r="S535" s="39"/>
      <c r="T535" s="39"/>
      <c r="U535" s="39"/>
      <c r="V535" s="39"/>
      <c r="W535" s="39"/>
      <c r="X535" s="39"/>
      <c r="Y535" s="39"/>
      <c r="Z535" s="118" t="s">
        <v>307</v>
      </c>
      <c r="AB535" s="222"/>
    </row>
    <row r="536" spans="1:28" s="3" customFormat="1" ht="17.25" customHeight="1" x14ac:dyDescent="0.2">
      <c r="A536" s="27">
        <v>100110</v>
      </c>
      <c r="B536" s="42" t="s">
        <v>165</v>
      </c>
      <c r="C536" s="38" t="s">
        <v>148</v>
      </c>
      <c r="D536" s="40">
        <v>4019238374711</v>
      </c>
      <c r="E536" s="38" t="s">
        <v>382</v>
      </c>
      <c r="F536" s="38" t="s">
        <v>558</v>
      </c>
      <c r="G536" s="43" t="s">
        <v>377</v>
      </c>
      <c r="H536" s="40">
        <v>3</v>
      </c>
      <c r="I536" s="81">
        <v>66</v>
      </c>
      <c r="J536" s="38" t="s">
        <v>253</v>
      </c>
      <c r="K536" s="81">
        <v>1025</v>
      </c>
      <c r="L536" s="101">
        <v>3</v>
      </c>
      <c r="M536" s="101">
        <v>4</v>
      </c>
      <c r="N536" s="39" t="s">
        <v>165</v>
      </c>
      <c r="O536" s="39" t="s">
        <v>165</v>
      </c>
      <c r="P536" s="39" t="s">
        <v>165</v>
      </c>
      <c r="Q536" s="39"/>
      <c r="R536" s="39"/>
      <c r="S536" s="39"/>
      <c r="T536" s="39"/>
      <c r="U536" s="39"/>
      <c r="V536" s="39"/>
      <c r="W536" s="39"/>
      <c r="X536" s="39"/>
      <c r="Y536" s="39"/>
      <c r="Z536" s="118" t="s">
        <v>307</v>
      </c>
      <c r="AB536" s="222"/>
    </row>
    <row r="537" spans="1:28" s="3" customFormat="1" ht="17.25" customHeight="1" x14ac:dyDescent="0.2">
      <c r="A537" s="27">
        <v>100330</v>
      </c>
      <c r="B537" s="42" t="s">
        <v>165</v>
      </c>
      <c r="C537" s="38" t="s">
        <v>93</v>
      </c>
      <c r="D537" s="40">
        <v>4019238468465</v>
      </c>
      <c r="E537" s="38" t="s">
        <v>94</v>
      </c>
      <c r="F537" s="38" t="s">
        <v>558</v>
      </c>
      <c r="G537" s="43" t="s">
        <v>377</v>
      </c>
      <c r="H537" s="40">
        <v>3</v>
      </c>
      <c r="I537" s="81">
        <v>66</v>
      </c>
      <c r="J537" s="38" t="s">
        <v>253</v>
      </c>
      <c r="K537" s="81">
        <v>960</v>
      </c>
      <c r="L537" s="101">
        <v>3.5</v>
      </c>
      <c r="M537" s="101">
        <v>4.5</v>
      </c>
      <c r="N537" s="39" t="s">
        <v>165</v>
      </c>
      <c r="O537" s="39" t="s">
        <v>165</v>
      </c>
      <c r="P537" s="39" t="s">
        <v>165</v>
      </c>
      <c r="Q537" s="39"/>
      <c r="R537" s="39"/>
      <c r="S537" s="39"/>
      <c r="T537" s="39"/>
      <c r="U537" s="39"/>
      <c r="V537" s="39"/>
      <c r="W537" s="39"/>
      <c r="X537" s="39"/>
      <c r="Y537" s="39"/>
      <c r="Z537" s="118" t="s">
        <v>307</v>
      </c>
      <c r="AB537" s="222"/>
    </row>
    <row r="538" spans="1:28" s="3" customFormat="1" ht="17.25" customHeight="1" x14ac:dyDescent="0.2">
      <c r="A538" s="8" t="s">
        <v>187</v>
      </c>
      <c r="B538" s="29"/>
      <c r="C538" s="24"/>
      <c r="D538" s="70"/>
      <c r="E538" s="16"/>
      <c r="F538" s="24"/>
      <c r="G538" s="116"/>
      <c r="H538" s="70"/>
      <c r="I538" s="80"/>
      <c r="J538" s="16"/>
      <c r="K538" s="84"/>
      <c r="L538" s="99"/>
      <c r="M538" s="10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24"/>
      <c r="AB538" s="222"/>
    </row>
    <row r="539" spans="1:28" s="3" customFormat="1" ht="17.25" customHeight="1" x14ac:dyDescent="0.2">
      <c r="A539" s="27">
        <v>100323</v>
      </c>
      <c r="B539" s="42" t="s">
        <v>165</v>
      </c>
      <c r="C539" s="38" t="s">
        <v>141</v>
      </c>
      <c r="D539" s="40">
        <v>4019238466607</v>
      </c>
      <c r="E539" s="38" t="s">
        <v>150</v>
      </c>
      <c r="F539" s="38" t="s">
        <v>559</v>
      </c>
      <c r="G539" s="43" t="s">
        <v>377</v>
      </c>
      <c r="H539" s="40">
        <v>3</v>
      </c>
      <c r="I539" s="81">
        <v>66</v>
      </c>
      <c r="J539" s="38" t="s">
        <v>253</v>
      </c>
      <c r="K539" s="81">
        <v>900</v>
      </c>
      <c r="L539" s="101">
        <v>3</v>
      </c>
      <c r="M539" s="101">
        <v>4</v>
      </c>
      <c r="N539" s="39" t="s">
        <v>165</v>
      </c>
      <c r="O539" s="39" t="s">
        <v>165</v>
      </c>
      <c r="P539" s="39" t="s">
        <v>165</v>
      </c>
      <c r="Q539" s="39"/>
      <c r="R539" s="39"/>
      <c r="S539" s="39"/>
      <c r="T539" s="39"/>
      <c r="U539" s="39"/>
      <c r="V539" s="39"/>
      <c r="W539" s="39"/>
      <c r="X539" s="39"/>
      <c r="Y539" s="39"/>
      <c r="Z539" s="118" t="s">
        <v>307</v>
      </c>
      <c r="AB539" s="222"/>
    </row>
    <row r="540" spans="1:28" s="3" customFormat="1" ht="17.25" customHeight="1" x14ac:dyDescent="0.2">
      <c r="A540" s="27">
        <v>100438</v>
      </c>
      <c r="B540" s="42" t="s">
        <v>165</v>
      </c>
      <c r="C540" s="38" t="s">
        <v>51</v>
      </c>
      <c r="D540" s="40">
        <v>4019238521597</v>
      </c>
      <c r="E540" s="38" t="s">
        <v>201</v>
      </c>
      <c r="F540" s="38" t="s">
        <v>559</v>
      </c>
      <c r="G540" s="43" t="s">
        <v>377</v>
      </c>
      <c r="H540" s="40">
        <v>3</v>
      </c>
      <c r="I540" s="81">
        <v>66</v>
      </c>
      <c r="J540" s="38" t="s">
        <v>253</v>
      </c>
      <c r="K540" s="81">
        <v>1100</v>
      </c>
      <c r="L540" s="101">
        <v>3</v>
      </c>
      <c r="M540" s="101">
        <v>4</v>
      </c>
      <c r="N540" s="39" t="s">
        <v>165</v>
      </c>
      <c r="O540" s="39" t="s">
        <v>165</v>
      </c>
      <c r="P540" s="39" t="s">
        <v>165</v>
      </c>
      <c r="Q540" s="39"/>
      <c r="R540" s="39"/>
      <c r="S540" s="39"/>
      <c r="T540" s="39"/>
      <c r="U540" s="39"/>
      <c r="V540" s="39"/>
      <c r="W540" s="39"/>
      <c r="X540" s="39"/>
      <c r="Y540" s="39"/>
      <c r="Z540" s="118" t="s">
        <v>307</v>
      </c>
      <c r="AB540" s="222"/>
    </row>
    <row r="541" spans="1:28" s="3" customFormat="1" ht="17.25" customHeight="1" x14ac:dyDescent="0.2">
      <c r="A541" s="27">
        <v>100326</v>
      </c>
      <c r="B541" s="42" t="s">
        <v>165</v>
      </c>
      <c r="C541" s="38" t="s">
        <v>146</v>
      </c>
      <c r="D541" s="40">
        <v>4019238466652</v>
      </c>
      <c r="E541" s="38" t="s">
        <v>380</v>
      </c>
      <c r="F541" s="38" t="s">
        <v>559</v>
      </c>
      <c r="G541" s="43" t="s">
        <v>377</v>
      </c>
      <c r="H541" s="40">
        <v>3</v>
      </c>
      <c r="I541" s="81">
        <v>66</v>
      </c>
      <c r="J541" s="38" t="s">
        <v>253</v>
      </c>
      <c r="K541" s="81">
        <v>850</v>
      </c>
      <c r="L541" s="101">
        <v>4</v>
      </c>
      <c r="M541" s="101">
        <v>5</v>
      </c>
      <c r="N541" s="39" t="s">
        <v>165</v>
      </c>
      <c r="O541" s="39" t="s">
        <v>165</v>
      </c>
      <c r="P541" s="39" t="s">
        <v>165</v>
      </c>
      <c r="Q541" s="39"/>
      <c r="R541" s="39"/>
      <c r="S541" s="39"/>
      <c r="T541" s="39"/>
      <c r="U541" s="39"/>
      <c r="V541" s="39"/>
      <c r="W541" s="39"/>
      <c r="X541" s="39"/>
      <c r="Y541" s="39"/>
      <c r="Z541" s="118" t="s">
        <v>307</v>
      </c>
      <c r="AB541" s="222"/>
    </row>
    <row r="542" spans="1:28" s="3" customFormat="1" ht="17.25" customHeight="1" x14ac:dyDescent="0.2">
      <c r="A542" s="27">
        <v>100321</v>
      </c>
      <c r="B542" s="42" t="s">
        <v>165</v>
      </c>
      <c r="C542" s="38" t="s">
        <v>147</v>
      </c>
      <c r="D542" s="40">
        <v>4019238466584</v>
      </c>
      <c r="E542" s="38" t="s">
        <v>381</v>
      </c>
      <c r="F542" s="38" t="s">
        <v>559</v>
      </c>
      <c r="G542" s="43" t="s">
        <v>377</v>
      </c>
      <c r="H542" s="40">
        <v>3</v>
      </c>
      <c r="I542" s="81">
        <v>66</v>
      </c>
      <c r="J542" s="38" t="s">
        <v>253</v>
      </c>
      <c r="K542" s="81">
        <v>870</v>
      </c>
      <c r="L542" s="101">
        <v>3.5</v>
      </c>
      <c r="M542" s="101">
        <v>4.5</v>
      </c>
      <c r="N542" s="39" t="s">
        <v>165</v>
      </c>
      <c r="O542" s="39" t="s">
        <v>165</v>
      </c>
      <c r="P542" s="39" t="s">
        <v>165</v>
      </c>
      <c r="Q542" s="39"/>
      <c r="R542" s="39"/>
      <c r="S542" s="39"/>
      <c r="T542" s="39"/>
      <c r="U542" s="39"/>
      <c r="V542" s="39"/>
      <c r="W542" s="39"/>
      <c r="X542" s="39"/>
      <c r="Y542" s="39"/>
      <c r="Z542" s="118" t="s">
        <v>307</v>
      </c>
      <c r="AB542" s="222"/>
    </row>
    <row r="543" spans="1:28" s="3" customFormat="1" ht="17.25" customHeight="1" x14ac:dyDescent="0.2">
      <c r="A543" s="27">
        <v>100322</v>
      </c>
      <c r="B543" s="42" t="s">
        <v>165</v>
      </c>
      <c r="C543" s="38" t="s">
        <v>148</v>
      </c>
      <c r="D543" s="40">
        <v>4019238466591</v>
      </c>
      <c r="E543" s="38" t="s">
        <v>382</v>
      </c>
      <c r="F543" s="38" t="s">
        <v>559</v>
      </c>
      <c r="G543" s="43" t="s">
        <v>377</v>
      </c>
      <c r="H543" s="40">
        <v>3</v>
      </c>
      <c r="I543" s="81">
        <v>66</v>
      </c>
      <c r="J543" s="38" t="s">
        <v>253</v>
      </c>
      <c r="K543" s="81">
        <v>900</v>
      </c>
      <c r="L543" s="101">
        <v>3</v>
      </c>
      <c r="M543" s="101">
        <v>4</v>
      </c>
      <c r="N543" s="39" t="s">
        <v>165</v>
      </c>
      <c r="O543" s="39" t="s">
        <v>165</v>
      </c>
      <c r="P543" s="39" t="s">
        <v>165</v>
      </c>
      <c r="Q543" s="39"/>
      <c r="R543" s="39"/>
      <c r="S543" s="39"/>
      <c r="T543" s="39"/>
      <c r="U543" s="39"/>
      <c r="V543" s="39"/>
      <c r="W543" s="39"/>
      <c r="X543" s="39"/>
      <c r="Y543" s="39"/>
      <c r="Z543" s="118" t="s">
        <v>307</v>
      </c>
      <c r="AB543" s="222"/>
    </row>
    <row r="544" spans="1:28" s="3" customFormat="1" ht="17.25" customHeight="1" x14ac:dyDescent="0.2">
      <c r="A544" s="8" t="s">
        <v>123</v>
      </c>
      <c r="B544" s="29"/>
      <c r="C544" s="24"/>
      <c r="D544" s="70"/>
      <c r="E544" s="16"/>
      <c r="F544" s="24"/>
      <c r="G544" s="116"/>
      <c r="H544" s="70"/>
      <c r="I544" s="80"/>
      <c r="J544" s="16"/>
      <c r="K544" s="84"/>
      <c r="L544" s="99"/>
      <c r="M544" s="10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24"/>
      <c r="AB544" s="222"/>
    </row>
    <row r="545" spans="1:28" s="3" customFormat="1" ht="17.25" customHeight="1" x14ac:dyDescent="0.2">
      <c r="A545" s="27">
        <v>100344</v>
      </c>
      <c r="B545" s="42" t="s">
        <v>165</v>
      </c>
      <c r="C545" s="38" t="s">
        <v>12</v>
      </c>
      <c r="D545" s="40">
        <v>4019238470550</v>
      </c>
      <c r="E545" s="38" t="s">
        <v>171</v>
      </c>
      <c r="F545" s="38" t="s">
        <v>560</v>
      </c>
      <c r="G545" s="43" t="s">
        <v>352</v>
      </c>
      <c r="H545" s="40">
        <v>3</v>
      </c>
      <c r="I545" s="81">
        <v>84</v>
      </c>
      <c r="J545" s="38" t="s">
        <v>253</v>
      </c>
      <c r="K545" s="81">
        <v>380</v>
      </c>
      <c r="L545" s="101">
        <v>7.5</v>
      </c>
      <c r="M545" s="101">
        <v>8.5</v>
      </c>
      <c r="N545" s="39" t="s">
        <v>165</v>
      </c>
      <c r="O545" s="39" t="s">
        <v>165</v>
      </c>
      <c r="P545" s="39" t="s">
        <v>165</v>
      </c>
      <c r="Q545" s="39"/>
      <c r="R545" s="39"/>
      <c r="S545" s="39"/>
      <c r="T545" s="39"/>
      <c r="U545" s="39"/>
      <c r="V545" s="39"/>
      <c r="W545" s="39"/>
      <c r="X545" s="39"/>
      <c r="Y545" s="39"/>
      <c r="Z545" s="118" t="s">
        <v>310</v>
      </c>
      <c r="AB545" s="222"/>
    </row>
    <row r="546" spans="1:28" s="3" customFormat="1" ht="17.25" customHeight="1" x14ac:dyDescent="0.2">
      <c r="A546" s="27">
        <v>100341</v>
      </c>
      <c r="B546" s="42" t="s">
        <v>165</v>
      </c>
      <c r="C546" s="38" t="s">
        <v>12</v>
      </c>
      <c r="D546" s="40">
        <v>4019238470512</v>
      </c>
      <c r="E546" s="38" t="s">
        <v>171</v>
      </c>
      <c r="F546" s="38" t="s">
        <v>560</v>
      </c>
      <c r="G546" s="43" t="s">
        <v>341</v>
      </c>
      <c r="H546" s="40">
        <v>3</v>
      </c>
      <c r="I546" s="81">
        <v>84</v>
      </c>
      <c r="J546" s="38" t="s">
        <v>253</v>
      </c>
      <c r="K546" s="81">
        <v>320</v>
      </c>
      <c r="L546" s="101">
        <v>7.5</v>
      </c>
      <c r="M546" s="101">
        <v>8.5</v>
      </c>
      <c r="N546" s="39" t="s">
        <v>165</v>
      </c>
      <c r="O546" s="39" t="s">
        <v>165</v>
      </c>
      <c r="P546" s="39" t="s">
        <v>165</v>
      </c>
      <c r="Q546" s="39"/>
      <c r="R546" s="39"/>
      <c r="S546" s="39"/>
      <c r="T546" s="39"/>
      <c r="U546" s="39"/>
      <c r="V546" s="39"/>
      <c r="W546" s="39"/>
      <c r="X546" s="39"/>
      <c r="Y546" s="39"/>
      <c r="Z546" s="118" t="s">
        <v>310</v>
      </c>
      <c r="AB546" s="222"/>
    </row>
    <row r="547" spans="1:28" s="3" customFormat="1" ht="17.25" customHeight="1" x14ac:dyDescent="0.2">
      <c r="A547" s="27">
        <v>100342</v>
      </c>
      <c r="B547" s="42" t="s">
        <v>165</v>
      </c>
      <c r="C547" s="38" t="s">
        <v>167</v>
      </c>
      <c r="D547" s="40">
        <v>4019238470529</v>
      </c>
      <c r="E547" s="38" t="s">
        <v>172</v>
      </c>
      <c r="F547" s="38" t="s">
        <v>560</v>
      </c>
      <c r="G547" s="43" t="s">
        <v>352</v>
      </c>
      <c r="H547" s="40">
        <v>3</v>
      </c>
      <c r="I547" s="81">
        <v>84</v>
      </c>
      <c r="J547" s="38" t="s">
        <v>253</v>
      </c>
      <c r="K547" s="81">
        <v>420</v>
      </c>
      <c r="L547" s="101">
        <v>6.5</v>
      </c>
      <c r="M547" s="101">
        <v>8.5</v>
      </c>
      <c r="N547" s="39" t="s">
        <v>165</v>
      </c>
      <c r="O547" s="39" t="s">
        <v>165</v>
      </c>
      <c r="P547" s="39" t="s">
        <v>165</v>
      </c>
      <c r="Q547" s="39"/>
      <c r="R547" s="39"/>
      <c r="S547" s="39"/>
      <c r="T547" s="39"/>
      <c r="U547" s="39"/>
      <c r="V547" s="39"/>
      <c r="W547" s="39"/>
      <c r="X547" s="39"/>
      <c r="Y547" s="39"/>
      <c r="Z547" s="118" t="s">
        <v>310</v>
      </c>
      <c r="AB547" s="222"/>
    </row>
    <row r="548" spans="1:28" s="3" customFormat="1" ht="17.25" customHeight="1" x14ac:dyDescent="0.2">
      <c r="A548" s="27">
        <v>100343</v>
      </c>
      <c r="B548" s="42" t="s">
        <v>165</v>
      </c>
      <c r="C548" s="38" t="s">
        <v>167</v>
      </c>
      <c r="D548" s="40">
        <v>4019238470536</v>
      </c>
      <c r="E548" s="38" t="s">
        <v>172</v>
      </c>
      <c r="F548" s="38" t="s">
        <v>560</v>
      </c>
      <c r="G548" s="43" t="s">
        <v>341</v>
      </c>
      <c r="H548" s="40">
        <v>3</v>
      </c>
      <c r="I548" s="81">
        <v>84</v>
      </c>
      <c r="J548" s="38" t="s">
        <v>253</v>
      </c>
      <c r="K548" s="81">
        <v>400</v>
      </c>
      <c r="L548" s="101">
        <v>6.5</v>
      </c>
      <c r="M548" s="101">
        <v>8.5</v>
      </c>
      <c r="N548" s="39" t="s">
        <v>165</v>
      </c>
      <c r="O548" s="39" t="s">
        <v>165</v>
      </c>
      <c r="P548" s="39" t="s">
        <v>165</v>
      </c>
      <c r="Q548" s="39"/>
      <c r="R548" s="39"/>
      <c r="S548" s="39"/>
      <c r="T548" s="39"/>
      <c r="U548" s="39"/>
      <c r="V548" s="39"/>
      <c r="W548" s="39"/>
      <c r="X548" s="39"/>
      <c r="Y548" s="39"/>
      <c r="Z548" s="118" t="s">
        <v>310</v>
      </c>
      <c r="AB548" s="222"/>
    </row>
    <row r="549" spans="1:28" s="3" customFormat="1" ht="17.25" customHeight="1" x14ac:dyDescent="0.2">
      <c r="A549" s="27">
        <v>100349</v>
      </c>
      <c r="B549" s="42" t="s">
        <v>165</v>
      </c>
      <c r="C549" s="38" t="s">
        <v>149</v>
      </c>
      <c r="D549" s="40">
        <v>4019238486278</v>
      </c>
      <c r="E549" s="38" t="s">
        <v>52</v>
      </c>
      <c r="F549" s="38" t="s">
        <v>560</v>
      </c>
      <c r="G549" s="43" t="s">
        <v>352</v>
      </c>
      <c r="H549" s="40">
        <v>3</v>
      </c>
      <c r="I549" s="81">
        <v>84</v>
      </c>
      <c r="J549" s="38" t="s">
        <v>253</v>
      </c>
      <c r="K549" s="81">
        <v>550</v>
      </c>
      <c r="L549" s="101">
        <v>5.5</v>
      </c>
      <c r="M549" s="101">
        <v>8</v>
      </c>
      <c r="N549" s="39" t="s">
        <v>165</v>
      </c>
      <c r="O549" s="39" t="s">
        <v>165</v>
      </c>
      <c r="P549" s="39" t="s">
        <v>165</v>
      </c>
      <c r="Q549" s="39"/>
      <c r="R549" s="39"/>
      <c r="S549" s="39"/>
      <c r="T549" s="39"/>
      <c r="U549" s="39"/>
      <c r="V549" s="39"/>
      <c r="W549" s="39"/>
      <c r="X549" s="39"/>
      <c r="Y549" s="39"/>
      <c r="Z549" s="118" t="s">
        <v>310</v>
      </c>
      <c r="AB549" s="222"/>
    </row>
    <row r="550" spans="1:28" s="3" customFormat="1" ht="17.25" customHeight="1" x14ac:dyDescent="0.2">
      <c r="A550" s="27">
        <v>100347</v>
      </c>
      <c r="B550" s="42" t="s">
        <v>165</v>
      </c>
      <c r="C550" s="38" t="s">
        <v>173</v>
      </c>
      <c r="D550" s="40">
        <v>4019238486254</v>
      </c>
      <c r="E550" s="38" t="s">
        <v>174</v>
      </c>
      <c r="F550" s="38" t="s">
        <v>560</v>
      </c>
      <c r="G550" s="43" t="s">
        <v>352</v>
      </c>
      <c r="H550" s="40">
        <v>3</v>
      </c>
      <c r="I550" s="81">
        <v>84</v>
      </c>
      <c r="J550" s="38" t="s">
        <v>253</v>
      </c>
      <c r="K550" s="81">
        <v>560</v>
      </c>
      <c r="L550" s="101">
        <v>5.5</v>
      </c>
      <c r="M550" s="101">
        <v>8</v>
      </c>
      <c r="N550" s="39" t="s">
        <v>165</v>
      </c>
      <c r="O550" s="39" t="s">
        <v>165</v>
      </c>
      <c r="P550" s="39" t="s">
        <v>165</v>
      </c>
      <c r="Q550" s="39"/>
      <c r="R550" s="39"/>
      <c r="S550" s="39"/>
      <c r="T550" s="39"/>
      <c r="U550" s="39"/>
      <c r="V550" s="39"/>
      <c r="W550" s="39"/>
      <c r="X550" s="39"/>
      <c r="Y550" s="39"/>
      <c r="Z550" s="118" t="s">
        <v>310</v>
      </c>
      <c r="AB550" s="222"/>
    </row>
    <row r="551" spans="1:28" s="3" customFormat="1" ht="17.25" customHeight="1" x14ac:dyDescent="0.2">
      <c r="A551" s="27">
        <v>100348</v>
      </c>
      <c r="B551" s="42" t="s">
        <v>165</v>
      </c>
      <c r="C551" s="38" t="s">
        <v>155</v>
      </c>
      <c r="D551" s="40">
        <v>4019238486261</v>
      </c>
      <c r="E551" s="38" t="s">
        <v>156</v>
      </c>
      <c r="F551" s="38" t="s">
        <v>560</v>
      </c>
      <c r="G551" s="43" t="s">
        <v>352</v>
      </c>
      <c r="H551" s="40">
        <v>3</v>
      </c>
      <c r="I551" s="81">
        <v>84</v>
      </c>
      <c r="J551" s="38" t="s">
        <v>253</v>
      </c>
      <c r="K551" s="81">
        <v>640</v>
      </c>
      <c r="L551" s="101">
        <v>5</v>
      </c>
      <c r="M551" s="101">
        <v>7</v>
      </c>
      <c r="N551" s="39" t="s">
        <v>165</v>
      </c>
      <c r="O551" s="39" t="s">
        <v>165</v>
      </c>
      <c r="P551" s="39" t="s">
        <v>165</v>
      </c>
      <c r="Q551" s="39"/>
      <c r="R551" s="39"/>
      <c r="S551" s="39"/>
      <c r="T551" s="39"/>
      <c r="U551" s="39"/>
      <c r="V551" s="39"/>
      <c r="W551" s="39"/>
      <c r="X551" s="39"/>
      <c r="Y551" s="39"/>
      <c r="Z551" s="118" t="s">
        <v>310</v>
      </c>
      <c r="AB551" s="222"/>
    </row>
    <row r="552" spans="1:28" s="3" customFormat="1" ht="17.25" customHeight="1" x14ac:dyDescent="0.2">
      <c r="A552" s="8" t="s">
        <v>321</v>
      </c>
      <c r="B552" s="29"/>
      <c r="C552" s="24"/>
      <c r="D552" s="70"/>
      <c r="E552" s="16"/>
      <c r="F552" s="24"/>
      <c r="G552" s="116"/>
      <c r="H552" s="70"/>
      <c r="I552" s="80"/>
      <c r="J552" s="16"/>
      <c r="K552" s="84"/>
      <c r="L552" s="99"/>
      <c r="M552" s="10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24"/>
      <c r="AB552" s="222"/>
    </row>
    <row r="553" spans="1:28" s="3" customFormat="1" ht="17.25" customHeight="1" x14ac:dyDescent="0.2">
      <c r="A553" s="27">
        <v>100689</v>
      </c>
      <c r="B553" s="42" t="s">
        <v>165</v>
      </c>
      <c r="C553" s="38" t="s">
        <v>141</v>
      </c>
      <c r="D553" s="40">
        <v>4019238581713</v>
      </c>
      <c r="E553" s="38" t="s">
        <v>150</v>
      </c>
      <c r="F553" s="38" t="s">
        <v>561</v>
      </c>
      <c r="G553" s="43" t="s">
        <v>377</v>
      </c>
      <c r="H553" s="40">
        <v>3</v>
      </c>
      <c r="I553" s="81">
        <v>180</v>
      </c>
      <c r="J553" s="38" t="s">
        <v>400</v>
      </c>
      <c r="K553" s="81">
        <v>895</v>
      </c>
      <c r="L553" s="101">
        <v>3</v>
      </c>
      <c r="M553" s="101">
        <v>4</v>
      </c>
      <c r="N553" s="39" t="s">
        <v>165</v>
      </c>
      <c r="O553" s="39" t="s">
        <v>165</v>
      </c>
      <c r="P553" s="39" t="s">
        <v>165</v>
      </c>
      <c r="Q553" s="39"/>
      <c r="R553" s="39"/>
      <c r="S553" s="39"/>
      <c r="T553" s="39"/>
      <c r="U553" s="39"/>
      <c r="V553" s="39"/>
      <c r="W553" s="39"/>
      <c r="X553" s="39"/>
      <c r="Y553" s="39"/>
      <c r="Z553" s="118" t="s">
        <v>307</v>
      </c>
      <c r="AB553" s="222"/>
    </row>
    <row r="554" spans="1:28" s="3" customFormat="1" ht="17.25" customHeight="1" x14ac:dyDescent="0.2">
      <c r="A554" s="27">
        <v>100693</v>
      </c>
      <c r="B554" s="42" t="s">
        <v>165</v>
      </c>
      <c r="C554" s="38" t="s">
        <v>146</v>
      </c>
      <c r="D554" s="40">
        <v>4019238581706</v>
      </c>
      <c r="E554" s="38" t="s">
        <v>380</v>
      </c>
      <c r="F554" s="38" t="s">
        <v>561</v>
      </c>
      <c r="G554" s="43" t="s">
        <v>377</v>
      </c>
      <c r="H554" s="40">
        <v>3</v>
      </c>
      <c r="I554" s="81">
        <v>180</v>
      </c>
      <c r="J554" s="38" t="s">
        <v>400</v>
      </c>
      <c r="K554" s="81">
        <v>750</v>
      </c>
      <c r="L554" s="101">
        <v>4</v>
      </c>
      <c r="M554" s="101">
        <v>5</v>
      </c>
      <c r="N554" s="39" t="s">
        <v>165</v>
      </c>
      <c r="O554" s="39" t="s">
        <v>165</v>
      </c>
      <c r="P554" s="39" t="s">
        <v>165</v>
      </c>
      <c r="Q554" s="39"/>
      <c r="R554" s="39"/>
      <c r="S554" s="39"/>
      <c r="T554" s="39"/>
      <c r="U554" s="39"/>
      <c r="V554" s="39"/>
      <c r="W554" s="39"/>
      <c r="X554" s="39"/>
      <c r="Y554" s="39"/>
      <c r="Z554" s="118" t="s">
        <v>307</v>
      </c>
      <c r="AB554" s="222"/>
    </row>
    <row r="555" spans="1:28" s="3" customFormat="1" ht="17.25" customHeight="1" x14ac:dyDescent="0.2">
      <c r="A555" s="27">
        <v>100694</v>
      </c>
      <c r="B555" s="42" t="s">
        <v>165</v>
      </c>
      <c r="C555" s="38" t="s">
        <v>147</v>
      </c>
      <c r="D555" s="40">
        <v>4019238581751</v>
      </c>
      <c r="E555" s="38" t="s">
        <v>381</v>
      </c>
      <c r="F555" s="38" t="s">
        <v>561</v>
      </c>
      <c r="G555" s="43" t="s">
        <v>377</v>
      </c>
      <c r="H555" s="40">
        <v>3</v>
      </c>
      <c r="I555" s="81">
        <v>180</v>
      </c>
      <c r="J555" s="38" t="s">
        <v>400</v>
      </c>
      <c r="K555" s="81">
        <v>890</v>
      </c>
      <c r="L555" s="101">
        <v>3.5</v>
      </c>
      <c r="M555" s="101">
        <v>4.5</v>
      </c>
      <c r="N555" s="39" t="s">
        <v>165</v>
      </c>
      <c r="O555" s="39" t="s">
        <v>165</v>
      </c>
      <c r="P555" s="39" t="s">
        <v>165</v>
      </c>
      <c r="Q555" s="39"/>
      <c r="R555" s="39"/>
      <c r="S555" s="39"/>
      <c r="T555" s="39"/>
      <c r="U555" s="39"/>
      <c r="V555" s="39"/>
      <c r="W555" s="39"/>
      <c r="X555" s="39"/>
      <c r="Y555" s="39"/>
      <c r="Z555" s="118" t="s">
        <v>307</v>
      </c>
      <c r="AB555" s="222"/>
    </row>
    <row r="556" spans="1:28" s="3" customFormat="1" ht="23.25" x14ac:dyDescent="0.2">
      <c r="A556" s="1" t="s">
        <v>440</v>
      </c>
      <c r="B556" s="28"/>
      <c r="C556" s="17"/>
      <c r="D556" s="68"/>
      <c r="E556" s="15"/>
      <c r="F556" s="15"/>
      <c r="G556" s="21"/>
      <c r="H556" s="68"/>
      <c r="I556" s="88"/>
      <c r="J556" s="15"/>
      <c r="K556" s="85"/>
      <c r="L556" s="105"/>
      <c r="M556" s="105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45"/>
      <c r="AB556" s="222"/>
    </row>
    <row r="557" spans="1:28" s="3" customFormat="1" ht="17.25" customHeight="1" x14ac:dyDescent="0.2">
      <c r="A557" s="8" t="s">
        <v>209</v>
      </c>
      <c r="B557" s="29"/>
      <c r="C557" s="24"/>
      <c r="D557" s="70"/>
      <c r="E557" s="16"/>
      <c r="F557" s="24"/>
      <c r="G557" s="116"/>
      <c r="H557" s="70"/>
      <c r="I557" s="80"/>
      <c r="J557" s="16"/>
      <c r="K557" s="84"/>
      <c r="L557" s="99"/>
      <c r="M557" s="10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24"/>
      <c r="AB557" s="222"/>
    </row>
    <row r="558" spans="1:28" s="3" customFormat="1" ht="17.25" customHeight="1" x14ac:dyDescent="0.2">
      <c r="A558" s="27">
        <v>180991</v>
      </c>
      <c r="B558" s="42" t="s">
        <v>165</v>
      </c>
      <c r="C558" s="46" t="s">
        <v>189</v>
      </c>
      <c r="D558" s="40">
        <v>4019238556216</v>
      </c>
      <c r="E558" s="44"/>
      <c r="F558" s="38" t="s">
        <v>188</v>
      </c>
      <c r="G558" s="43" t="s">
        <v>228</v>
      </c>
      <c r="H558" s="74"/>
      <c r="I558" s="90"/>
      <c r="J558" s="44"/>
      <c r="K558" s="81">
        <v>99</v>
      </c>
      <c r="L558" s="101">
        <v>0</v>
      </c>
      <c r="M558" s="101">
        <v>0</v>
      </c>
      <c r="N558" s="39">
        <v>0</v>
      </c>
      <c r="O558" s="39">
        <v>0</v>
      </c>
      <c r="P558" s="39" t="s">
        <v>165</v>
      </c>
      <c r="Q558" s="39"/>
      <c r="R558" s="39"/>
      <c r="S558" s="39"/>
      <c r="T558" s="39"/>
      <c r="U558" s="39"/>
      <c r="V558" s="39"/>
      <c r="W558" s="39"/>
      <c r="X558" s="39"/>
      <c r="Y558" s="39"/>
      <c r="Z558" s="118" t="s">
        <v>311</v>
      </c>
      <c r="AB558" s="222"/>
    </row>
    <row r="559" spans="1:28" s="3" customFormat="1" ht="17.25" customHeight="1" x14ac:dyDescent="0.2">
      <c r="A559" s="27">
        <v>181071</v>
      </c>
      <c r="B559" s="42" t="s">
        <v>165</v>
      </c>
      <c r="C559" s="46" t="s">
        <v>279</v>
      </c>
      <c r="D559" s="40">
        <v>4019238556230</v>
      </c>
      <c r="E559" s="44"/>
      <c r="F559" s="38" t="s">
        <v>190</v>
      </c>
      <c r="G559" s="43" t="s">
        <v>228</v>
      </c>
      <c r="H559" s="74"/>
      <c r="I559" s="90"/>
      <c r="J559" s="44"/>
      <c r="K559" s="81">
        <v>95</v>
      </c>
      <c r="L559" s="101">
        <v>0</v>
      </c>
      <c r="M559" s="101">
        <v>0</v>
      </c>
      <c r="N559" s="39">
        <v>0</v>
      </c>
      <c r="O559" s="39">
        <v>0</v>
      </c>
      <c r="P559" s="39" t="s">
        <v>165</v>
      </c>
      <c r="Q559" s="39"/>
      <c r="R559" s="39"/>
      <c r="S559" s="39"/>
      <c r="T559" s="39"/>
      <c r="U559" s="39"/>
      <c r="V559" s="39"/>
      <c r="W559" s="39"/>
      <c r="X559" s="39"/>
      <c r="Y559" s="39"/>
      <c r="Z559" s="118" t="s">
        <v>311</v>
      </c>
      <c r="AB559" s="222"/>
    </row>
    <row r="560" spans="1:28" s="3" customFormat="1" ht="17.25" customHeight="1" x14ac:dyDescent="0.2">
      <c r="A560" s="27">
        <v>181051</v>
      </c>
      <c r="B560" s="42" t="s">
        <v>165</v>
      </c>
      <c r="C560" s="46" t="s">
        <v>279</v>
      </c>
      <c r="D560" s="40">
        <v>4019238556223</v>
      </c>
      <c r="E560" s="44"/>
      <c r="F560" s="38" t="s">
        <v>190</v>
      </c>
      <c r="G560" s="43" t="s">
        <v>227</v>
      </c>
      <c r="H560" s="74"/>
      <c r="I560" s="90"/>
      <c r="J560" s="44"/>
      <c r="K560" s="81">
        <v>95</v>
      </c>
      <c r="L560" s="101">
        <v>0</v>
      </c>
      <c r="M560" s="101">
        <v>0</v>
      </c>
      <c r="N560" s="39">
        <v>0</v>
      </c>
      <c r="O560" s="39">
        <v>0</v>
      </c>
      <c r="P560" s="39" t="s">
        <v>165</v>
      </c>
      <c r="Q560" s="39"/>
      <c r="R560" s="39"/>
      <c r="S560" s="39"/>
      <c r="T560" s="39"/>
      <c r="U560" s="39"/>
      <c r="V560" s="39"/>
      <c r="W560" s="39"/>
      <c r="X560" s="39"/>
      <c r="Y560" s="39"/>
      <c r="Z560" s="118" t="s">
        <v>311</v>
      </c>
      <c r="AB560" s="222"/>
    </row>
    <row r="561" spans="1:28" s="3" customFormat="1" ht="17.25" customHeight="1" x14ac:dyDescent="0.2">
      <c r="A561" s="27">
        <v>182211</v>
      </c>
      <c r="B561" s="42" t="s">
        <v>165</v>
      </c>
      <c r="C561" s="46" t="s">
        <v>279</v>
      </c>
      <c r="D561" s="40">
        <v>4019238556247</v>
      </c>
      <c r="E561" s="44"/>
      <c r="F561" s="38" t="s">
        <v>190</v>
      </c>
      <c r="G561" s="43" t="s">
        <v>226</v>
      </c>
      <c r="H561" s="74"/>
      <c r="I561" s="90"/>
      <c r="J561" s="44"/>
      <c r="K561" s="81">
        <v>114</v>
      </c>
      <c r="L561" s="101">
        <v>0</v>
      </c>
      <c r="M561" s="101">
        <v>0</v>
      </c>
      <c r="N561" s="39">
        <v>0</v>
      </c>
      <c r="O561" s="39">
        <v>0</v>
      </c>
      <c r="P561" s="39" t="s">
        <v>165</v>
      </c>
      <c r="Q561" s="39"/>
      <c r="R561" s="39"/>
      <c r="S561" s="39"/>
      <c r="T561" s="39"/>
      <c r="U561" s="39"/>
      <c r="V561" s="39"/>
      <c r="W561" s="39"/>
      <c r="X561" s="39"/>
      <c r="Y561" s="39"/>
      <c r="Z561" s="118" t="s">
        <v>311</v>
      </c>
      <c r="AB561" s="222"/>
    </row>
    <row r="562" spans="1:28" s="3" customFormat="1" ht="17.25" customHeight="1" x14ac:dyDescent="0.2">
      <c r="A562" s="27">
        <v>181081</v>
      </c>
      <c r="B562" s="42" t="s">
        <v>165</v>
      </c>
      <c r="C562" s="46" t="s">
        <v>280</v>
      </c>
      <c r="D562" s="40">
        <v>4019238556254</v>
      </c>
      <c r="E562" s="44"/>
      <c r="F562" s="38" t="s">
        <v>191</v>
      </c>
      <c r="G562" s="43" t="s">
        <v>228</v>
      </c>
      <c r="H562" s="74"/>
      <c r="I562" s="90"/>
      <c r="J562" s="44"/>
      <c r="K562" s="81">
        <v>92</v>
      </c>
      <c r="L562" s="101">
        <v>0</v>
      </c>
      <c r="M562" s="101">
        <v>0</v>
      </c>
      <c r="N562" s="39">
        <v>0</v>
      </c>
      <c r="O562" s="39">
        <v>0</v>
      </c>
      <c r="P562" s="39" t="s">
        <v>165</v>
      </c>
      <c r="Q562" s="39"/>
      <c r="R562" s="39"/>
      <c r="S562" s="39"/>
      <c r="T562" s="39"/>
      <c r="U562" s="39"/>
      <c r="V562" s="39"/>
      <c r="W562" s="39"/>
      <c r="X562" s="39"/>
      <c r="Y562" s="39"/>
      <c r="Z562" s="118" t="s">
        <v>311</v>
      </c>
      <c r="AB562" s="222"/>
    </row>
    <row r="563" spans="1:28" s="3" customFormat="1" ht="17.25" customHeight="1" x14ac:dyDescent="0.2">
      <c r="A563" s="27">
        <v>181111</v>
      </c>
      <c r="B563" s="42" t="s">
        <v>165</v>
      </c>
      <c r="C563" s="46" t="s">
        <v>281</v>
      </c>
      <c r="D563" s="40">
        <v>4019238556278</v>
      </c>
      <c r="E563" s="44"/>
      <c r="F563" s="38" t="s">
        <v>192</v>
      </c>
      <c r="G563" s="43" t="s">
        <v>228</v>
      </c>
      <c r="H563" s="74"/>
      <c r="I563" s="90"/>
      <c r="J563" s="44"/>
      <c r="K563" s="81">
        <v>99</v>
      </c>
      <c r="L563" s="101">
        <v>0</v>
      </c>
      <c r="M563" s="101">
        <v>0</v>
      </c>
      <c r="N563" s="39">
        <v>0</v>
      </c>
      <c r="O563" s="39">
        <v>0</v>
      </c>
      <c r="P563" s="39" t="s">
        <v>165</v>
      </c>
      <c r="Q563" s="39"/>
      <c r="R563" s="39"/>
      <c r="S563" s="39"/>
      <c r="T563" s="39"/>
      <c r="U563" s="39"/>
      <c r="V563" s="39"/>
      <c r="W563" s="39"/>
      <c r="X563" s="39"/>
      <c r="Y563" s="39"/>
      <c r="Z563" s="118" t="s">
        <v>311</v>
      </c>
      <c r="AB563" s="222"/>
    </row>
    <row r="564" spans="1:28" s="3" customFormat="1" ht="17.25" customHeight="1" x14ac:dyDescent="0.2">
      <c r="A564" s="27">
        <v>181091</v>
      </c>
      <c r="B564" s="42" t="s">
        <v>165</v>
      </c>
      <c r="C564" s="46" t="s">
        <v>281</v>
      </c>
      <c r="D564" s="40">
        <v>4019238556261</v>
      </c>
      <c r="E564" s="44"/>
      <c r="F564" s="38" t="s">
        <v>192</v>
      </c>
      <c r="G564" s="43" t="s">
        <v>227</v>
      </c>
      <c r="H564" s="74"/>
      <c r="I564" s="90"/>
      <c r="J564" s="44"/>
      <c r="K564" s="81">
        <v>99</v>
      </c>
      <c r="L564" s="101">
        <v>0</v>
      </c>
      <c r="M564" s="101">
        <v>0</v>
      </c>
      <c r="N564" s="39">
        <v>0</v>
      </c>
      <c r="O564" s="39">
        <v>0</v>
      </c>
      <c r="P564" s="39" t="s">
        <v>165</v>
      </c>
      <c r="Q564" s="39"/>
      <c r="R564" s="39"/>
      <c r="S564" s="39"/>
      <c r="T564" s="39"/>
      <c r="U564" s="39"/>
      <c r="V564" s="39"/>
      <c r="W564" s="39"/>
      <c r="X564" s="39"/>
      <c r="Y564" s="39"/>
      <c r="Z564" s="118" t="s">
        <v>311</v>
      </c>
      <c r="AB564" s="222"/>
    </row>
    <row r="565" spans="1:28" s="3" customFormat="1" ht="17.25" customHeight="1" x14ac:dyDescent="0.2">
      <c r="A565" s="27">
        <v>181121</v>
      </c>
      <c r="B565" s="42" t="s">
        <v>165</v>
      </c>
      <c r="C565" s="46" t="s">
        <v>281</v>
      </c>
      <c r="D565" s="40">
        <v>4019238556285</v>
      </c>
      <c r="E565" s="44"/>
      <c r="F565" s="38" t="s">
        <v>192</v>
      </c>
      <c r="G565" s="43" t="s">
        <v>196</v>
      </c>
      <c r="H565" s="74"/>
      <c r="I565" s="90"/>
      <c r="J565" s="44"/>
      <c r="K565" s="81">
        <v>118</v>
      </c>
      <c r="L565" s="101">
        <v>0</v>
      </c>
      <c r="M565" s="101">
        <v>0</v>
      </c>
      <c r="N565" s="39">
        <v>0</v>
      </c>
      <c r="O565" s="39">
        <v>0</v>
      </c>
      <c r="P565" s="39" t="s">
        <v>165</v>
      </c>
      <c r="Q565" s="39"/>
      <c r="R565" s="39"/>
      <c r="S565" s="39"/>
      <c r="T565" s="39"/>
      <c r="U565" s="39"/>
      <c r="V565" s="39"/>
      <c r="W565" s="39"/>
      <c r="X565" s="39"/>
      <c r="Y565" s="39"/>
      <c r="Z565" s="118" t="s">
        <v>311</v>
      </c>
      <c r="AB565" s="222"/>
    </row>
    <row r="566" spans="1:28" s="3" customFormat="1" ht="17.25" customHeight="1" x14ac:dyDescent="0.2">
      <c r="A566" s="27">
        <v>181131</v>
      </c>
      <c r="B566" s="42" t="s">
        <v>165</v>
      </c>
      <c r="C566" s="46" t="s">
        <v>282</v>
      </c>
      <c r="D566" s="40">
        <v>4019238556292</v>
      </c>
      <c r="E566" s="44"/>
      <c r="F566" s="38" t="s">
        <v>193</v>
      </c>
      <c r="G566" s="43" t="s">
        <v>227</v>
      </c>
      <c r="H566" s="74"/>
      <c r="I566" s="90"/>
      <c r="J566" s="44"/>
      <c r="K566" s="81">
        <v>147</v>
      </c>
      <c r="L566" s="101">
        <v>0</v>
      </c>
      <c r="M566" s="101">
        <v>0</v>
      </c>
      <c r="N566" s="39">
        <v>0</v>
      </c>
      <c r="O566" s="39">
        <v>0</v>
      </c>
      <c r="P566" s="39" t="s">
        <v>165</v>
      </c>
      <c r="Q566" s="39"/>
      <c r="R566" s="39"/>
      <c r="S566" s="39"/>
      <c r="T566" s="39"/>
      <c r="U566" s="39"/>
      <c r="V566" s="39"/>
      <c r="W566" s="39"/>
      <c r="X566" s="39"/>
      <c r="Y566" s="39"/>
      <c r="Z566" s="118" t="s">
        <v>311</v>
      </c>
      <c r="AB566" s="222"/>
    </row>
    <row r="567" spans="1:28" s="3" customFormat="1" ht="17.25" customHeight="1" x14ac:dyDescent="0.2">
      <c r="A567" s="27">
        <v>181171</v>
      </c>
      <c r="B567" s="42" t="s">
        <v>165</v>
      </c>
      <c r="C567" s="46" t="s">
        <v>282</v>
      </c>
      <c r="D567" s="40">
        <v>4019238556308</v>
      </c>
      <c r="E567" s="44"/>
      <c r="F567" s="38" t="s">
        <v>193</v>
      </c>
      <c r="G567" s="43" t="s">
        <v>228</v>
      </c>
      <c r="H567" s="74"/>
      <c r="I567" s="90"/>
      <c r="J567" s="44"/>
      <c r="K567" s="81">
        <v>128</v>
      </c>
      <c r="L567" s="101">
        <v>0</v>
      </c>
      <c r="M567" s="101">
        <v>0</v>
      </c>
      <c r="N567" s="39">
        <v>0</v>
      </c>
      <c r="O567" s="39">
        <v>0</v>
      </c>
      <c r="P567" s="39" t="s">
        <v>165</v>
      </c>
      <c r="Q567" s="39"/>
      <c r="R567" s="39"/>
      <c r="S567" s="39"/>
      <c r="T567" s="39"/>
      <c r="U567" s="39"/>
      <c r="V567" s="39"/>
      <c r="W567" s="39"/>
      <c r="X567" s="39"/>
      <c r="Y567" s="39"/>
      <c r="Z567" s="118" t="s">
        <v>311</v>
      </c>
      <c r="AB567" s="222"/>
    </row>
    <row r="568" spans="1:28" s="3" customFormat="1" ht="17.25" customHeight="1" x14ac:dyDescent="0.2">
      <c r="A568" s="27">
        <v>181181</v>
      </c>
      <c r="B568" s="42" t="s">
        <v>165</v>
      </c>
      <c r="C568" s="46" t="s">
        <v>283</v>
      </c>
      <c r="D568" s="40">
        <v>4019238556315</v>
      </c>
      <c r="E568" s="44"/>
      <c r="F568" s="38" t="s">
        <v>194</v>
      </c>
      <c r="G568" s="43" t="s">
        <v>228</v>
      </c>
      <c r="H568" s="74"/>
      <c r="I568" s="90"/>
      <c r="J568" s="44"/>
      <c r="K568" s="81">
        <v>114</v>
      </c>
      <c r="L568" s="101">
        <v>0</v>
      </c>
      <c r="M568" s="101">
        <v>0</v>
      </c>
      <c r="N568" s="39">
        <v>0</v>
      </c>
      <c r="O568" s="39">
        <v>0</v>
      </c>
      <c r="P568" s="39" t="s">
        <v>165</v>
      </c>
      <c r="Q568" s="39"/>
      <c r="R568" s="39"/>
      <c r="S568" s="39"/>
      <c r="T568" s="39"/>
      <c r="U568" s="39"/>
      <c r="V568" s="39"/>
      <c r="W568" s="39"/>
      <c r="X568" s="39"/>
      <c r="Y568" s="39"/>
      <c r="Z568" s="118" t="s">
        <v>311</v>
      </c>
      <c r="AB568" s="222"/>
    </row>
    <row r="569" spans="1:28" s="3" customFormat="1" ht="17.25" customHeight="1" x14ac:dyDescent="0.2">
      <c r="A569" s="27">
        <v>181191</v>
      </c>
      <c r="B569" s="42" t="s">
        <v>165</v>
      </c>
      <c r="C569" s="46" t="s">
        <v>284</v>
      </c>
      <c r="D569" s="40">
        <v>4019238556322</v>
      </c>
      <c r="E569" s="44"/>
      <c r="F569" s="38" t="s">
        <v>195</v>
      </c>
      <c r="G569" s="43" t="s">
        <v>196</v>
      </c>
      <c r="H569" s="74"/>
      <c r="I569" s="90"/>
      <c r="J569" s="44"/>
      <c r="K569" s="81">
        <v>111</v>
      </c>
      <c r="L569" s="101">
        <v>0</v>
      </c>
      <c r="M569" s="101">
        <v>0</v>
      </c>
      <c r="N569" s="39">
        <v>0</v>
      </c>
      <c r="O569" s="39">
        <v>0</v>
      </c>
      <c r="P569" s="39" t="s">
        <v>165</v>
      </c>
      <c r="Q569" s="39"/>
      <c r="R569" s="39"/>
      <c r="S569" s="39"/>
      <c r="T569" s="39"/>
      <c r="U569" s="39"/>
      <c r="V569" s="39"/>
      <c r="W569" s="39"/>
      <c r="X569" s="39"/>
      <c r="Y569" s="39"/>
      <c r="Z569" s="118" t="s">
        <v>311</v>
      </c>
      <c r="AB569" s="222"/>
    </row>
    <row r="570" spans="1:28" s="3" customFormat="1" ht="17.25" customHeight="1" x14ac:dyDescent="0.2">
      <c r="A570" s="27">
        <v>181221</v>
      </c>
      <c r="B570" s="42" t="s">
        <v>165</v>
      </c>
      <c r="C570" s="46" t="s">
        <v>285</v>
      </c>
      <c r="D570" s="40">
        <v>4019238556346</v>
      </c>
      <c r="E570" s="44"/>
      <c r="F570" s="38" t="s">
        <v>197</v>
      </c>
      <c r="G570" s="43" t="s">
        <v>198</v>
      </c>
      <c r="H570" s="74"/>
      <c r="I570" s="90"/>
      <c r="J570" s="44"/>
      <c r="K570" s="81">
        <v>127</v>
      </c>
      <c r="L570" s="101">
        <v>0</v>
      </c>
      <c r="M570" s="101">
        <v>0</v>
      </c>
      <c r="N570" s="39">
        <v>0</v>
      </c>
      <c r="O570" s="39">
        <v>0</v>
      </c>
      <c r="P570" s="39" t="s">
        <v>165</v>
      </c>
      <c r="Q570" s="39"/>
      <c r="R570" s="39"/>
      <c r="S570" s="39"/>
      <c r="T570" s="39"/>
      <c r="U570" s="39"/>
      <c r="V570" s="39"/>
      <c r="W570" s="39"/>
      <c r="X570" s="39"/>
      <c r="Y570" s="39"/>
      <c r="Z570" s="118" t="s">
        <v>311</v>
      </c>
      <c r="AB570" s="222"/>
    </row>
    <row r="571" spans="1:28" s="3" customFormat="1" ht="17.25" customHeight="1" x14ac:dyDescent="0.2">
      <c r="A571" s="27">
        <v>181211</v>
      </c>
      <c r="B571" s="42" t="s">
        <v>165</v>
      </c>
      <c r="C571" s="46" t="s">
        <v>285</v>
      </c>
      <c r="D571" s="40">
        <v>4019238556339</v>
      </c>
      <c r="E571" s="44"/>
      <c r="F571" s="38" t="s">
        <v>197</v>
      </c>
      <c r="G571" s="43" t="s">
        <v>227</v>
      </c>
      <c r="H571" s="74"/>
      <c r="I571" s="90"/>
      <c r="J571" s="44"/>
      <c r="K571" s="81">
        <v>127</v>
      </c>
      <c r="L571" s="101">
        <v>0</v>
      </c>
      <c r="M571" s="101">
        <v>0</v>
      </c>
      <c r="N571" s="39">
        <v>0</v>
      </c>
      <c r="O571" s="39">
        <v>0</v>
      </c>
      <c r="P571" s="39" t="s">
        <v>165</v>
      </c>
      <c r="Q571" s="39"/>
      <c r="R571" s="39"/>
      <c r="S571" s="39"/>
      <c r="T571" s="39"/>
      <c r="U571" s="39"/>
      <c r="V571" s="39"/>
      <c r="W571" s="39"/>
      <c r="X571" s="39"/>
      <c r="Y571" s="39"/>
      <c r="Z571" s="118" t="s">
        <v>311</v>
      </c>
      <c r="AB571" s="222"/>
    </row>
    <row r="572" spans="1:28" s="3" customFormat="1" ht="17.25" customHeight="1" x14ac:dyDescent="0.2">
      <c r="A572" s="27">
        <v>181231</v>
      </c>
      <c r="B572" s="42" t="s">
        <v>165</v>
      </c>
      <c r="C572" s="46" t="s">
        <v>285</v>
      </c>
      <c r="D572" s="40">
        <v>4019238556353</v>
      </c>
      <c r="E572" s="44"/>
      <c r="F572" s="38" t="s">
        <v>197</v>
      </c>
      <c r="G572" s="43" t="s">
        <v>196</v>
      </c>
      <c r="H572" s="74"/>
      <c r="I572" s="90"/>
      <c r="J572" s="44"/>
      <c r="K572" s="81">
        <v>127</v>
      </c>
      <c r="L572" s="101">
        <v>0</v>
      </c>
      <c r="M572" s="101">
        <v>0</v>
      </c>
      <c r="N572" s="39">
        <v>0</v>
      </c>
      <c r="O572" s="39">
        <v>0</v>
      </c>
      <c r="P572" s="39" t="s">
        <v>165</v>
      </c>
      <c r="Q572" s="39"/>
      <c r="R572" s="39"/>
      <c r="S572" s="39"/>
      <c r="T572" s="39"/>
      <c r="U572" s="39"/>
      <c r="V572" s="39"/>
      <c r="W572" s="39"/>
      <c r="X572" s="39"/>
      <c r="Y572" s="39"/>
      <c r="Z572" s="118" t="s">
        <v>311</v>
      </c>
      <c r="AB572" s="222"/>
    </row>
    <row r="573" spans="1:28" s="3" customFormat="1" ht="17.25" customHeight="1" x14ac:dyDescent="0.2">
      <c r="A573" s="27">
        <v>181281</v>
      </c>
      <c r="B573" s="42" t="s">
        <v>165</v>
      </c>
      <c r="C573" s="46" t="s">
        <v>286</v>
      </c>
      <c r="D573" s="40">
        <v>4019238556377</v>
      </c>
      <c r="E573" s="44"/>
      <c r="F573" s="38" t="s">
        <v>199</v>
      </c>
      <c r="G573" s="43" t="s">
        <v>198</v>
      </c>
      <c r="H573" s="74"/>
      <c r="I573" s="90"/>
      <c r="J573" s="44"/>
      <c r="K573" s="81">
        <v>166</v>
      </c>
      <c r="L573" s="101">
        <v>0</v>
      </c>
      <c r="M573" s="101">
        <v>0</v>
      </c>
      <c r="N573" s="39">
        <v>0</v>
      </c>
      <c r="O573" s="39">
        <v>0</v>
      </c>
      <c r="P573" s="39" t="s">
        <v>165</v>
      </c>
      <c r="Q573" s="39"/>
      <c r="R573" s="39"/>
      <c r="S573" s="39"/>
      <c r="T573" s="39"/>
      <c r="U573" s="39"/>
      <c r="V573" s="39"/>
      <c r="W573" s="39"/>
      <c r="X573" s="39"/>
      <c r="Y573" s="39"/>
      <c r="Z573" s="118" t="s">
        <v>311</v>
      </c>
      <c r="AB573" s="222"/>
    </row>
    <row r="574" spans="1:28" s="3" customFormat="1" ht="17.25" customHeight="1" x14ac:dyDescent="0.2">
      <c r="A574" s="27">
        <v>181271</v>
      </c>
      <c r="B574" s="42" t="s">
        <v>165</v>
      </c>
      <c r="C574" s="46" t="s">
        <v>286</v>
      </c>
      <c r="D574" s="40">
        <v>4019238556360</v>
      </c>
      <c r="E574" s="44"/>
      <c r="F574" s="38" t="s">
        <v>199</v>
      </c>
      <c r="G574" s="43" t="s">
        <v>227</v>
      </c>
      <c r="H574" s="74"/>
      <c r="I574" s="90"/>
      <c r="J574" s="44"/>
      <c r="K574" s="81">
        <v>176</v>
      </c>
      <c r="L574" s="101">
        <v>0</v>
      </c>
      <c r="M574" s="101">
        <v>0</v>
      </c>
      <c r="N574" s="39">
        <v>0</v>
      </c>
      <c r="O574" s="39">
        <v>0</v>
      </c>
      <c r="P574" s="39" t="s">
        <v>165</v>
      </c>
      <c r="Q574" s="39"/>
      <c r="R574" s="39"/>
      <c r="S574" s="39"/>
      <c r="T574" s="39"/>
      <c r="U574" s="39"/>
      <c r="V574" s="39"/>
      <c r="W574" s="39"/>
      <c r="X574" s="39"/>
      <c r="Y574" s="39"/>
      <c r="Z574" s="118" t="s">
        <v>311</v>
      </c>
      <c r="AB574" s="222"/>
    </row>
    <row r="575" spans="1:28" s="3" customFormat="1" ht="17.25" customHeight="1" x14ac:dyDescent="0.2">
      <c r="A575" s="27">
        <v>181311</v>
      </c>
      <c r="B575" s="42" t="s">
        <v>165</v>
      </c>
      <c r="C575" s="46" t="s">
        <v>287</v>
      </c>
      <c r="D575" s="40">
        <v>4019238556469</v>
      </c>
      <c r="E575" s="44"/>
      <c r="F575" s="38" t="s">
        <v>53</v>
      </c>
      <c r="G575" s="43" t="s">
        <v>198</v>
      </c>
      <c r="H575" s="74"/>
      <c r="I575" s="90"/>
      <c r="J575" s="44"/>
      <c r="K575" s="81">
        <v>154</v>
      </c>
      <c r="L575" s="101">
        <v>0</v>
      </c>
      <c r="M575" s="101">
        <v>0</v>
      </c>
      <c r="N575" s="39">
        <v>0</v>
      </c>
      <c r="O575" s="39">
        <v>0</v>
      </c>
      <c r="P575" s="39" t="s">
        <v>165</v>
      </c>
      <c r="Q575" s="39"/>
      <c r="R575" s="39"/>
      <c r="S575" s="39"/>
      <c r="T575" s="39"/>
      <c r="U575" s="39"/>
      <c r="V575" s="39"/>
      <c r="W575" s="39"/>
      <c r="X575" s="39"/>
      <c r="Y575" s="39"/>
      <c r="Z575" s="118" t="s">
        <v>311</v>
      </c>
      <c r="AB575" s="222"/>
    </row>
    <row r="576" spans="1:28" s="3" customFormat="1" ht="17.25" customHeight="1" x14ac:dyDescent="0.2">
      <c r="A576" s="27">
        <v>181291</v>
      </c>
      <c r="B576" s="42" t="s">
        <v>165</v>
      </c>
      <c r="C576" s="46" t="s">
        <v>287</v>
      </c>
      <c r="D576" s="40">
        <v>4019238556391</v>
      </c>
      <c r="E576" s="44"/>
      <c r="F576" s="38" t="s">
        <v>53</v>
      </c>
      <c r="G576" s="43" t="s">
        <v>56</v>
      </c>
      <c r="H576" s="74"/>
      <c r="I576" s="90"/>
      <c r="J576" s="44"/>
      <c r="K576" s="81">
        <v>154</v>
      </c>
      <c r="L576" s="101">
        <v>0</v>
      </c>
      <c r="M576" s="101">
        <v>0</v>
      </c>
      <c r="N576" s="39">
        <v>0</v>
      </c>
      <c r="O576" s="39">
        <v>0</v>
      </c>
      <c r="P576" s="39" t="s">
        <v>165</v>
      </c>
      <c r="Q576" s="39"/>
      <c r="R576" s="39"/>
      <c r="S576" s="39"/>
      <c r="T576" s="39"/>
      <c r="U576" s="39"/>
      <c r="V576" s="39"/>
      <c r="W576" s="39"/>
      <c r="X576" s="39"/>
      <c r="Y576" s="39"/>
      <c r="Z576" s="118" t="s">
        <v>311</v>
      </c>
      <c r="AB576" s="222"/>
    </row>
    <row r="577" spans="1:28" s="3" customFormat="1" ht="17.25" customHeight="1" x14ac:dyDescent="0.2">
      <c r="A577" s="27">
        <v>181331</v>
      </c>
      <c r="B577" s="42" t="s">
        <v>165</v>
      </c>
      <c r="C577" s="46" t="s">
        <v>320</v>
      </c>
      <c r="D577" s="40">
        <v>4019238556483</v>
      </c>
      <c r="E577" s="44"/>
      <c r="F577" s="38" t="s">
        <v>54</v>
      </c>
      <c r="G577" s="43" t="s">
        <v>198</v>
      </c>
      <c r="H577" s="74"/>
      <c r="I577" s="90"/>
      <c r="J577" s="44"/>
      <c r="K577" s="81">
        <v>220</v>
      </c>
      <c r="L577" s="101">
        <v>0</v>
      </c>
      <c r="M577" s="101">
        <v>0</v>
      </c>
      <c r="N577" s="39">
        <v>0</v>
      </c>
      <c r="O577" s="39">
        <v>0</v>
      </c>
      <c r="P577" s="39" t="s">
        <v>165</v>
      </c>
      <c r="Q577" s="39"/>
      <c r="R577" s="39"/>
      <c r="S577" s="39"/>
      <c r="T577" s="39"/>
      <c r="U577" s="39"/>
      <c r="V577" s="39"/>
      <c r="W577" s="39"/>
      <c r="X577" s="39"/>
      <c r="Y577" s="39"/>
      <c r="Z577" s="118" t="s">
        <v>311</v>
      </c>
      <c r="AB577" s="222"/>
    </row>
    <row r="578" spans="1:28" s="3" customFormat="1" ht="17.25" customHeight="1" x14ac:dyDescent="0.2">
      <c r="A578" s="27">
        <v>181321</v>
      </c>
      <c r="B578" s="42" t="s">
        <v>165</v>
      </c>
      <c r="C578" s="46" t="s">
        <v>320</v>
      </c>
      <c r="D578" s="40">
        <v>4019238556476</v>
      </c>
      <c r="E578" s="44"/>
      <c r="F578" s="38" t="s">
        <v>54</v>
      </c>
      <c r="G578" s="43" t="s">
        <v>56</v>
      </c>
      <c r="H578" s="74"/>
      <c r="I578" s="90"/>
      <c r="J578" s="44"/>
      <c r="K578" s="81">
        <v>201</v>
      </c>
      <c r="L578" s="101">
        <v>0</v>
      </c>
      <c r="M578" s="101">
        <v>0</v>
      </c>
      <c r="N578" s="39">
        <v>0</v>
      </c>
      <c r="O578" s="39">
        <v>0</v>
      </c>
      <c r="P578" s="39" t="s">
        <v>165</v>
      </c>
      <c r="Q578" s="39"/>
      <c r="R578" s="39"/>
      <c r="S578" s="39"/>
      <c r="T578" s="39"/>
      <c r="U578" s="39"/>
      <c r="V578" s="39"/>
      <c r="W578" s="39"/>
      <c r="X578" s="39"/>
      <c r="Y578" s="39"/>
      <c r="Z578" s="118" t="s">
        <v>311</v>
      </c>
      <c r="AB578" s="222"/>
    </row>
    <row r="579" spans="1:28" s="3" customFormat="1" ht="17.25" customHeight="1" x14ac:dyDescent="0.2">
      <c r="A579" s="27">
        <v>182241</v>
      </c>
      <c r="B579" s="42" t="s">
        <v>165</v>
      </c>
      <c r="C579" s="46" t="s">
        <v>287</v>
      </c>
      <c r="D579" s="40">
        <v>4019238556506</v>
      </c>
      <c r="E579" s="44"/>
      <c r="F579" s="38" t="s">
        <v>229</v>
      </c>
      <c r="G579" s="43" t="s">
        <v>198</v>
      </c>
      <c r="H579" s="74"/>
      <c r="I579" s="90"/>
      <c r="J579" s="44"/>
      <c r="K579" s="81">
        <v>217</v>
      </c>
      <c r="L579" s="101">
        <v>0</v>
      </c>
      <c r="M579" s="101">
        <v>0</v>
      </c>
      <c r="N579" s="39">
        <v>0</v>
      </c>
      <c r="O579" s="39">
        <v>0</v>
      </c>
      <c r="P579" s="39" t="s">
        <v>165</v>
      </c>
      <c r="Q579" s="39"/>
      <c r="R579" s="39"/>
      <c r="S579" s="39"/>
      <c r="T579" s="39"/>
      <c r="U579" s="39"/>
      <c r="V579" s="39"/>
      <c r="W579" s="39"/>
      <c r="X579" s="39"/>
      <c r="Y579" s="39"/>
      <c r="Z579" s="118" t="s">
        <v>311</v>
      </c>
      <c r="AB579" s="222"/>
    </row>
    <row r="580" spans="1:28" s="3" customFormat="1" ht="17.25" customHeight="1" x14ac:dyDescent="0.2">
      <c r="A580" s="27">
        <v>182231</v>
      </c>
      <c r="B580" s="42" t="s">
        <v>165</v>
      </c>
      <c r="C580" s="46" t="s">
        <v>287</v>
      </c>
      <c r="D580" s="40">
        <v>4019238556490</v>
      </c>
      <c r="E580" s="44"/>
      <c r="F580" s="38" t="s">
        <v>229</v>
      </c>
      <c r="G580" s="43" t="s">
        <v>227</v>
      </c>
      <c r="H580" s="74"/>
      <c r="I580" s="90"/>
      <c r="J580" s="44"/>
      <c r="K580" s="81">
        <v>217</v>
      </c>
      <c r="L580" s="101">
        <v>0</v>
      </c>
      <c r="M580" s="101">
        <v>0</v>
      </c>
      <c r="N580" s="39">
        <v>0</v>
      </c>
      <c r="O580" s="39">
        <v>0</v>
      </c>
      <c r="P580" s="39" t="s">
        <v>165</v>
      </c>
      <c r="Q580" s="39"/>
      <c r="R580" s="39"/>
      <c r="S580" s="39"/>
      <c r="T580" s="39"/>
      <c r="U580" s="39"/>
      <c r="V580" s="39"/>
      <c r="W580" s="39"/>
      <c r="X580" s="39"/>
      <c r="Y580" s="39"/>
      <c r="Z580" s="118" t="s">
        <v>311</v>
      </c>
      <c r="AB580" s="222"/>
    </row>
    <row r="581" spans="1:28" s="3" customFormat="1" ht="17.25" customHeight="1" x14ac:dyDescent="0.2">
      <c r="A581" s="8" t="s">
        <v>210</v>
      </c>
      <c r="B581" s="29"/>
      <c r="C581" s="24"/>
      <c r="D581" s="70"/>
      <c r="E581" s="16"/>
      <c r="F581" s="24"/>
      <c r="G581" s="116"/>
      <c r="H581" s="70"/>
      <c r="I581" s="80"/>
      <c r="J581" s="16"/>
      <c r="K581" s="84"/>
      <c r="L581" s="99"/>
      <c r="M581" s="10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24"/>
      <c r="AB581" s="222"/>
    </row>
    <row r="582" spans="1:28" s="3" customFormat="1" ht="17.25" customHeight="1" x14ac:dyDescent="0.2">
      <c r="A582" s="27">
        <v>181621</v>
      </c>
      <c r="B582" s="42" t="s">
        <v>165</v>
      </c>
      <c r="C582" s="46" t="s">
        <v>274</v>
      </c>
      <c r="D582" s="40">
        <v>4019238556704</v>
      </c>
      <c r="E582" s="44"/>
      <c r="F582" s="38" t="s">
        <v>55</v>
      </c>
      <c r="G582" s="43" t="s">
        <v>198</v>
      </c>
      <c r="H582" s="74"/>
      <c r="I582" s="90"/>
      <c r="J582" s="44"/>
      <c r="K582" s="81">
        <v>200</v>
      </c>
      <c r="L582" s="101">
        <v>0</v>
      </c>
      <c r="M582" s="101">
        <v>0</v>
      </c>
      <c r="N582" s="39">
        <v>0</v>
      </c>
      <c r="O582" s="39">
        <v>0</v>
      </c>
      <c r="P582" s="39" t="s">
        <v>165</v>
      </c>
      <c r="Q582" s="39"/>
      <c r="R582" s="39"/>
      <c r="S582" s="39"/>
      <c r="T582" s="39"/>
      <c r="U582" s="39"/>
      <c r="V582" s="39"/>
      <c r="W582" s="39"/>
      <c r="X582" s="39"/>
      <c r="Y582" s="39"/>
      <c r="Z582" s="118" t="s">
        <v>311</v>
      </c>
      <c r="AB582" s="222"/>
    </row>
    <row r="583" spans="1:28" s="3" customFormat="1" ht="17.25" customHeight="1" x14ac:dyDescent="0.2">
      <c r="A583" s="27">
        <v>181611</v>
      </c>
      <c r="B583" s="42" t="s">
        <v>165</v>
      </c>
      <c r="C583" s="46" t="s">
        <v>274</v>
      </c>
      <c r="D583" s="40">
        <v>4019238556698</v>
      </c>
      <c r="E583" s="44"/>
      <c r="F583" s="38" t="s">
        <v>55</v>
      </c>
      <c r="G583" s="43" t="s">
        <v>56</v>
      </c>
      <c r="H583" s="74"/>
      <c r="I583" s="90"/>
      <c r="J583" s="44"/>
      <c r="K583" s="81">
        <v>200</v>
      </c>
      <c r="L583" s="101">
        <v>0</v>
      </c>
      <c r="M583" s="101">
        <v>0</v>
      </c>
      <c r="N583" s="39">
        <v>0</v>
      </c>
      <c r="O583" s="39">
        <v>0</v>
      </c>
      <c r="P583" s="39" t="s">
        <v>165</v>
      </c>
      <c r="Q583" s="39"/>
      <c r="R583" s="39"/>
      <c r="S583" s="39"/>
      <c r="T583" s="39"/>
      <c r="U583" s="39"/>
      <c r="V583" s="39"/>
      <c r="W583" s="39"/>
      <c r="X583" s="39"/>
      <c r="Y583" s="39"/>
      <c r="Z583" s="118" t="s">
        <v>311</v>
      </c>
      <c r="AB583" s="222"/>
    </row>
    <row r="584" spans="1:28" s="3" customFormat="1" ht="17.25" customHeight="1" x14ac:dyDescent="0.2">
      <c r="A584" s="27">
        <v>181631</v>
      </c>
      <c r="B584" s="42" t="s">
        <v>165</v>
      </c>
      <c r="C584" s="46" t="s">
        <v>274</v>
      </c>
      <c r="D584" s="40">
        <v>4019238556711</v>
      </c>
      <c r="E584" s="44"/>
      <c r="F584" s="38" t="s">
        <v>55</v>
      </c>
      <c r="G584" s="43" t="s">
        <v>196</v>
      </c>
      <c r="H584" s="74"/>
      <c r="I584" s="90"/>
      <c r="J584" s="44"/>
      <c r="K584" s="81">
        <v>200</v>
      </c>
      <c r="L584" s="101">
        <v>0</v>
      </c>
      <c r="M584" s="101">
        <v>0</v>
      </c>
      <c r="N584" s="39">
        <v>0</v>
      </c>
      <c r="O584" s="39">
        <v>0</v>
      </c>
      <c r="P584" s="39" t="s">
        <v>165</v>
      </c>
      <c r="Q584" s="39"/>
      <c r="R584" s="39"/>
      <c r="S584" s="39"/>
      <c r="T584" s="39"/>
      <c r="U584" s="39"/>
      <c r="V584" s="39"/>
      <c r="W584" s="39"/>
      <c r="X584" s="39"/>
      <c r="Y584" s="39"/>
      <c r="Z584" s="118" t="s">
        <v>311</v>
      </c>
      <c r="AB584" s="222"/>
    </row>
    <row r="585" spans="1:28" s="3" customFormat="1" ht="17.25" customHeight="1" x14ac:dyDescent="0.2">
      <c r="A585" s="27">
        <v>181671</v>
      </c>
      <c r="B585" s="42" t="s">
        <v>165</v>
      </c>
      <c r="C585" s="46" t="s">
        <v>274</v>
      </c>
      <c r="D585" s="40">
        <v>4019238556728</v>
      </c>
      <c r="E585" s="44"/>
      <c r="F585" s="38" t="s">
        <v>55</v>
      </c>
      <c r="G585" s="43" t="s">
        <v>161</v>
      </c>
      <c r="H585" s="74"/>
      <c r="I585" s="90"/>
      <c r="J585" s="44"/>
      <c r="K585" s="81">
        <v>200</v>
      </c>
      <c r="L585" s="101">
        <v>0</v>
      </c>
      <c r="M585" s="101">
        <v>0</v>
      </c>
      <c r="N585" s="39">
        <v>0</v>
      </c>
      <c r="O585" s="39">
        <v>0</v>
      </c>
      <c r="P585" s="39" t="s">
        <v>165</v>
      </c>
      <c r="Q585" s="39"/>
      <c r="R585" s="39"/>
      <c r="S585" s="39"/>
      <c r="T585" s="39"/>
      <c r="U585" s="39"/>
      <c r="V585" s="39"/>
      <c r="W585" s="39"/>
      <c r="X585" s="39"/>
      <c r="Y585" s="39"/>
      <c r="Z585" s="118" t="s">
        <v>311</v>
      </c>
      <c r="AB585" s="222"/>
    </row>
    <row r="586" spans="1:28" s="3" customFormat="1" ht="17.25" customHeight="1" x14ac:dyDescent="0.2">
      <c r="A586" s="27">
        <v>181681</v>
      </c>
      <c r="B586" s="42" t="s">
        <v>165</v>
      </c>
      <c r="C586" s="46" t="s">
        <v>274</v>
      </c>
      <c r="D586" s="40">
        <v>4019238556735</v>
      </c>
      <c r="E586" s="44"/>
      <c r="F586" s="38" t="s">
        <v>124</v>
      </c>
      <c r="G586" s="43" t="s">
        <v>196</v>
      </c>
      <c r="H586" s="74"/>
      <c r="I586" s="90"/>
      <c r="J586" s="44"/>
      <c r="K586" s="81">
        <v>141</v>
      </c>
      <c r="L586" s="101">
        <v>0</v>
      </c>
      <c r="M586" s="101">
        <v>0</v>
      </c>
      <c r="N586" s="39">
        <v>0</v>
      </c>
      <c r="O586" s="39">
        <v>0</v>
      </c>
      <c r="P586" s="39" t="s">
        <v>165</v>
      </c>
      <c r="Q586" s="39"/>
      <c r="R586" s="39"/>
      <c r="S586" s="39"/>
      <c r="T586" s="39"/>
      <c r="U586" s="39"/>
      <c r="V586" s="39"/>
      <c r="W586" s="39"/>
      <c r="X586" s="39"/>
      <c r="Y586" s="39"/>
      <c r="Z586" s="118" t="s">
        <v>311</v>
      </c>
      <c r="AB586" s="222"/>
    </row>
    <row r="587" spans="1:28" s="3" customFormat="1" ht="17.25" customHeight="1" x14ac:dyDescent="0.2">
      <c r="A587" s="27">
        <v>181691</v>
      </c>
      <c r="B587" s="42" t="s">
        <v>165</v>
      </c>
      <c r="C587" s="46" t="s">
        <v>275</v>
      </c>
      <c r="D587" s="40">
        <v>4019238556742</v>
      </c>
      <c r="E587" s="44"/>
      <c r="F587" s="38" t="s">
        <v>125</v>
      </c>
      <c r="G587" s="43" t="s">
        <v>196</v>
      </c>
      <c r="H587" s="74"/>
      <c r="I587" s="90"/>
      <c r="J587" s="44"/>
      <c r="K587" s="81">
        <v>112</v>
      </c>
      <c r="L587" s="101">
        <v>0</v>
      </c>
      <c r="M587" s="101">
        <v>0</v>
      </c>
      <c r="N587" s="39">
        <v>0</v>
      </c>
      <c r="O587" s="39">
        <v>0</v>
      </c>
      <c r="P587" s="39" t="s">
        <v>165</v>
      </c>
      <c r="Q587" s="39"/>
      <c r="R587" s="39"/>
      <c r="S587" s="39"/>
      <c r="T587" s="39"/>
      <c r="U587" s="39"/>
      <c r="V587" s="39"/>
      <c r="W587" s="39"/>
      <c r="X587" s="39"/>
      <c r="Y587" s="39"/>
      <c r="Z587" s="118" t="s">
        <v>311</v>
      </c>
      <c r="AB587" s="222"/>
    </row>
    <row r="588" spans="1:28" s="3" customFormat="1" ht="17.25" customHeight="1" x14ac:dyDescent="0.2">
      <c r="A588" s="27">
        <v>181721</v>
      </c>
      <c r="B588" s="42" t="s">
        <v>165</v>
      </c>
      <c r="C588" s="46" t="s">
        <v>276</v>
      </c>
      <c r="D588" s="40">
        <v>4019238556759</v>
      </c>
      <c r="E588" s="44"/>
      <c r="F588" s="38" t="s">
        <v>16</v>
      </c>
      <c r="G588" s="43" t="s">
        <v>56</v>
      </c>
      <c r="H588" s="74"/>
      <c r="I588" s="90"/>
      <c r="J588" s="44"/>
      <c r="K588" s="81">
        <v>285</v>
      </c>
      <c r="L588" s="101">
        <v>0</v>
      </c>
      <c r="M588" s="101">
        <v>0</v>
      </c>
      <c r="N588" s="39">
        <v>0</v>
      </c>
      <c r="O588" s="39">
        <v>0</v>
      </c>
      <c r="P588" s="39" t="s">
        <v>165</v>
      </c>
      <c r="Q588" s="39"/>
      <c r="R588" s="39"/>
      <c r="S588" s="39"/>
      <c r="T588" s="39"/>
      <c r="U588" s="39"/>
      <c r="V588" s="39"/>
      <c r="W588" s="39"/>
      <c r="X588" s="39"/>
      <c r="Y588" s="39"/>
      <c r="Z588" s="118" t="s">
        <v>311</v>
      </c>
      <c r="AB588" s="222"/>
    </row>
    <row r="589" spans="1:28" s="3" customFormat="1" ht="17.25" customHeight="1" x14ac:dyDescent="0.2">
      <c r="A589" s="27">
        <v>181731</v>
      </c>
      <c r="B589" s="42" t="s">
        <v>165</v>
      </c>
      <c r="C589" s="46" t="s">
        <v>276</v>
      </c>
      <c r="D589" s="40">
        <v>4019238556766</v>
      </c>
      <c r="E589" s="44"/>
      <c r="F589" s="38" t="s">
        <v>16</v>
      </c>
      <c r="G589" s="43" t="s">
        <v>196</v>
      </c>
      <c r="H589" s="74"/>
      <c r="I589" s="90"/>
      <c r="J589" s="44"/>
      <c r="K589" s="81">
        <v>285</v>
      </c>
      <c r="L589" s="101">
        <v>0</v>
      </c>
      <c r="M589" s="101">
        <v>0</v>
      </c>
      <c r="N589" s="39">
        <v>0</v>
      </c>
      <c r="O589" s="39">
        <v>0</v>
      </c>
      <c r="P589" s="39" t="s">
        <v>165</v>
      </c>
      <c r="Q589" s="39"/>
      <c r="R589" s="39"/>
      <c r="S589" s="39"/>
      <c r="T589" s="39"/>
      <c r="U589" s="39"/>
      <c r="V589" s="39"/>
      <c r="W589" s="39"/>
      <c r="X589" s="39"/>
      <c r="Y589" s="39"/>
      <c r="Z589" s="118" t="s">
        <v>311</v>
      </c>
      <c r="AB589" s="222"/>
    </row>
    <row r="590" spans="1:28" s="3" customFormat="1" ht="17.25" customHeight="1" x14ac:dyDescent="0.2">
      <c r="A590" s="27">
        <v>181771</v>
      </c>
      <c r="B590" s="42" t="s">
        <v>165</v>
      </c>
      <c r="C590" s="46" t="s">
        <v>276</v>
      </c>
      <c r="D590" s="40">
        <v>4019238556773</v>
      </c>
      <c r="E590" s="44"/>
      <c r="F590" s="38" t="s">
        <v>67</v>
      </c>
      <c r="G590" s="43" t="s">
        <v>56</v>
      </c>
      <c r="H590" s="74"/>
      <c r="I590" s="90"/>
      <c r="J590" s="44"/>
      <c r="K590" s="81">
        <v>435</v>
      </c>
      <c r="L590" s="101">
        <v>0</v>
      </c>
      <c r="M590" s="101">
        <v>0</v>
      </c>
      <c r="N590" s="39">
        <v>0</v>
      </c>
      <c r="O590" s="39">
        <v>0</v>
      </c>
      <c r="P590" s="39" t="s">
        <v>165</v>
      </c>
      <c r="Q590" s="39"/>
      <c r="R590" s="39"/>
      <c r="S590" s="39"/>
      <c r="T590" s="39"/>
      <c r="U590" s="39"/>
      <c r="V590" s="39"/>
      <c r="W590" s="39"/>
      <c r="X590" s="39"/>
      <c r="Y590" s="39"/>
      <c r="Z590" s="118" t="s">
        <v>311</v>
      </c>
      <c r="AB590" s="222"/>
    </row>
    <row r="591" spans="1:28" s="3" customFormat="1" ht="17.25" customHeight="1" x14ac:dyDescent="0.2">
      <c r="A591" s="27">
        <v>182331</v>
      </c>
      <c r="B591" s="42" t="s">
        <v>165</v>
      </c>
      <c r="C591" s="46" t="s">
        <v>304</v>
      </c>
      <c r="D591" s="40">
        <v>4019238623536</v>
      </c>
      <c r="E591" s="44"/>
      <c r="F591" s="38" t="s">
        <v>303</v>
      </c>
      <c r="G591" s="43" t="s">
        <v>56</v>
      </c>
      <c r="H591" s="74"/>
      <c r="I591" s="90"/>
      <c r="J591" s="44"/>
      <c r="K591" s="81">
        <v>235</v>
      </c>
      <c r="L591" s="101">
        <v>0</v>
      </c>
      <c r="M591" s="101">
        <v>0</v>
      </c>
      <c r="N591" s="39">
        <v>0</v>
      </c>
      <c r="O591" s="39">
        <v>0</v>
      </c>
      <c r="P591" s="39" t="s">
        <v>165</v>
      </c>
      <c r="Q591" s="39"/>
      <c r="R591" s="39"/>
      <c r="S591" s="39"/>
      <c r="T591" s="39"/>
      <c r="U591" s="39"/>
      <c r="V591" s="39"/>
      <c r="W591" s="39"/>
      <c r="X591" s="39"/>
      <c r="Y591" s="39"/>
      <c r="Z591" s="118" t="s">
        <v>311</v>
      </c>
      <c r="AB591" s="222"/>
    </row>
    <row r="592" spans="1:28" s="3" customFormat="1" ht="17.25" customHeight="1" x14ac:dyDescent="0.2">
      <c r="A592" s="27">
        <v>182311</v>
      </c>
      <c r="B592" s="42" t="s">
        <v>165</v>
      </c>
      <c r="C592" s="46" t="s">
        <v>304</v>
      </c>
      <c r="D592" s="40">
        <v>4019238619591</v>
      </c>
      <c r="E592" s="44"/>
      <c r="F592" s="38" t="s">
        <v>303</v>
      </c>
      <c r="G592" s="43" t="s">
        <v>196</v>
      </c>
      <c r="H592" s="74"/>
      <c r="I592" s="90"/>
      <c r="J592" s="44"/>
      <c r="K592" s="81">
        <v>235</v>
      </c>
      <c r="L592" s="101">
        <v>0</v>
      </c>
      <c r="M592" s="101">
        <v>0</v>
      </c>
      <c r="N592" s="39">
        <v>0</v>
      </c>
      <c r="O592" s="39">
        <v>0</v>
      </c>
      <c r="P592" s="39" t="s">
        <v>165</v>
      </c>
      <c r="Q592" s="39"/>
      <c r="R592" s="39"/>
      <c r="S592" s="39"/>
      <c r="T592" s="39"/>
      <c r="U592" s="39"/>
      <c r="V592" s="39"/>
      <c r="W592" s="39"/>
      <c r="X592" s="39"/>
      <c r="Y592" s="39"/>
      <c r="Z592" s="118" t="s">
        <v>311</v>
      </c>
      <c r="AB592" s="222"/>
    </row>
    <row r="593" spans="1:28" s="3" customFormat="1" ht="17.25" customHeight="1" x14ac:dyDescent="0.2">
      <c r="A593" s="27">
        <v>182341</v>
      </c>
      <c r="B593" s="42" t="s">
        <v>165</v>
      </c>
      <c r="C593" s="46" t="s">
        <v>304</v>
      </c>
      <c r="D593" s="40">
        <v>4019238623550</v>
      </c>
      <c r="E593" s="44"/>
      <c r="F593" s="38" t="s">
        <v>305</v>
      </c>
      <c r="G593" s="43" t="s">
        <v>196</v>
      </c>
      <c r="H593" s="74"/>
      <c r="I593" s="90"/>
      <c r="J593" s="44"/>
      <c r="K593" s="81">
        <v>145</v>
      </c>
      <c r="L593" s="101">
        <v>0</v>
      </c>
      <c r="M593" s="101">
        <v>0</v>
      </c>
      <c r="N593" s="39">
        <v>0</v>
      </c>
      <c r="O593" s="39">
        <v>0</v>
      </c>
      <c r="P593" s="39" t="s">
        <v>165</v>
      </c>
      <c r="Q593" s="39"/>
      <c r="R593" s="39"/>
      <c r="S593" s="39"/>
      <c r="T593" s="39"/>
      <c r="U593" s="39"/>
      <c r="V593" s="39"/>
      <c r="W593" s="39"/>
      <c r="X593" s="39"/>
      <c r="Y593" s="39"/>
      <c r="Z593" s="118" t="s">
        <v>311</v>
      </c>
      <c r="AB593" s="222"/>
    </row>
    <row r="594" spans="1:28" s="3" customFormat="1" ht="17.25" customHeight="1" x14ac:dyDescent="0.2">
      <c r="A594" s="27">
        <v>182171</v>
      </c>
      <c r="B594" s="42" t="s">
        <v>165</v>
      </c>
      <c r="C594" s="46" t="s">
        <v>277</v>
      </c>
      <c r="D594" s="40">
        <v>4019238557077</v>
      </c>
      <c r="E594" s="44"/>
      <c r="F594" s="38" t="s">
        <v>130</v>
      </c>
      <c r="G594" s="43" t="s">
        <v>56</v>
      </c>
      <c r="H594" s="74"/>
      <c r="I594" s="90"/>
      <c r="J594" s="44"/>
      <c r="K594" s="81">
        <v>225</v>
      </c>
      <c r="L594" s="101">
        <v>0</v>
      </c>
      <c r="M594" s="101">
        <v>0</v>
      </c>
      <c r="N594" s="39">
        <v>0</v>
      </c>
      <c r="O594" s="39">
        <v>0</v>
      </c>
      <c r="P594" s="39" t="s">
        <v>165</v>
      </c>
      <c r="Q594" s="39"/>
      <c r="R594" s="39"/>
      <c r="S594" s="39"/>
      <c r="T594" s="39"/>
      <c r="U594" s="39"/>
      <c r="V594" s="39"/>
      <c r="W594" s="39"/>
      <c r="X594" s="39"/>
      <c r="Y594" s="39"/>
      <c r="Z594" s="118" t="s">
        <v>311</v>
      </c>
      <c r="AB594" s="222"/>
    </row>
    <row r="595" spans="1:28" s="3" customFormat="1" ht="17.25" customHeight="1" x14ac:dyDescent="0.2">
      <c r="A595" s="27">
        <v>182181</v>
      </c>
      <c r="B595" s="42" t="s">
        <v>165</v>
      </c>
      <c r="C595" s="46" t="s">
        <v>277</v>
      </c>
      <c r="D595" s="40">
        <v>4019238557084</v>
      </c>
      <c r="E595" s="44"/>
      <c r="F595" s="38" t="s">
        <v>130</v>
      </c>
      <c r="G595" s="43" t="s">
        <v>196</v>
      </c>
      <c r="H595" s="74"/>
      <c r="I595" s="90"/>
      <c r="J595" s="44"/>
      <c r="K595" s="81">
        <v>225</v>
      </c>
      <c r="L595" s="101">
        <v>0</v>
      </c>
      <c r="M595" s="101">
        <v>0</v>
      </c>
      <c r="N595" s="39">
        <v>0</v>
      </c>
      <c r="O595" s="39">
        <v>0</v>
      </c>
      <c r="P595" s="39" t="s">
        <v>165</v>
      </c>
      <c r="Q595" s="39"/>
      <c r="R595" s="39"/>
      <c r="S595" s="39"/>
      <c r="T595" s="39"/>
      <c r="U595" s="39"/>
      <c r="V595" s="39"/>
      <c r="W595" s="39"/>
      <c r="X595" s="39"/>
      <c r="Y595" s="39"/>
      <c r="Z595" s="118" t="s">
        <v>311</v>
      </c>
      <c r="AB595" s="222"/>
    </row>
    <row r="596" spans="1:28" s="3" customFormat="1" ht="17.25" customHeight="1" x14ac:dyDescent="0.2">
      <c r="A596" s="27">
        <v>182191</v>
      </c>
      <c r="B596" s="42" t="s">
        <v>165</v>
      </c>
      <c r="C596" s="46" t="s">
        <v>277</v>
      </c>
      <c r="D596" s="40">
        <v>4019238557091</v>
      </c>
      <c r="E596" s="44"/>
      <c r="F596" s="38" t="s">
        <v>130</v>
      </c>
      <c r="G596" s="43" t="s">
        <v>161</v>
      </c>
      <c r="H596" s="74"/>
      <c r="I596" s="90"/>
      <c r="J596" s="44"/>
      <c r="K596" s="81">
        <v>244</v>
      </c>
      <c r="L596" s="101">
        <v>0</v>
      </c>
      <c r="M596" s="101">
        <v>0</v>
      </c>
      <c r="N596" s="39">
        <v>0</v>
      </c>
      <c r="O596" s="39">
        <v>0</v>
      </c>
      <c r="P596" s="39" t="s">
        <v>165</v>
      </c>
      <c r="Q596" s="39"/>
      <c r="R596" s="39"/>
      <c r="S596" s="39"/>
      <c r="T596" s="39"/>
      <c r="U596" s="39"/>
      <c r="V596" s="39"/>
      <c r="W596" s="39"/>
      <c r="X596" s="39"/>
      <c r="Y596" s="39"/>
      <c r="Z596" s="118" t="s">
        <v>311</v>
      </c>
      <c r="AB596" s="222"/>
    </row>
    <row r="597" spans="1:28" s="3" customFormat="1" ht="17.25" customHeight="1" x14ac:dyDescent="0.2">
      <c r="A597" s="27">
        <v>182321</v>
      </c>
      <c r="B597" s="42" t="s">
        <v>165</v>
      </c>
      <c r="C597" s="46" t="s">
        <v>277</v>
      </c>
      <c r="D597" s="40">
        <v>4019238621778</v>
      </c>
      <c r="E597" s="44"/>
      <c r="F597" s="38" t="s">
        <v>235</v>
      </c>
      <c r="G597" s="43" t="s">
        <v>196</v>
      </c>
      <c r="H597" s="74"/>
      <c r="I597" s="90"/>
      <c r="J597" s="44"/>
      <c r="K597" s="81">
        <v>160</v>
      </c>
      <c r="L597" s="101">
        <v>0</v>
      </c>
      <c r="M597" s="101">
        <v>0</v>
      </c>
      <c r="N597" s="39">
        <v>0</v>
      </c>
      <c r="O597" s="39">
        <v>0</v>
      </c>
      <c r="P597" s="39" t="s">
        <v>165</v>
      </c>
      <c r="Q597" s="39"/>
      <c r="R597" s="39"/>
      <c r="S597" s="39"/>
      <c r="T597" s="39"/>
      <c r="U597" s="39"/>
      <c r="V597" s="39"/>
      <c r="W597" s="39"/>
      <c r="X597" s="39"/>
      <c r="Y597" s="39"/>
      <c r="Z597" s="118" t="s">
        <v>311</v>
      </c>
      <c r="AB597" s="222"/>
    </row>
    <row r="598" spans="1:28" s="3" customFormat="1" ht="17.25" customHeight="1" x14ac:dyDescent="0.2">
      <c r="A598" s="27">
        <v>182201</v>
      </c>
      <c r="B598" s="42" t="s">
        <v>165</v>
      </c>
      <c r="C598" s="46" t="s">
        <v>277</v>
      </c>
      <c r="D598" s="40">
        <v>4019238557107</v>
      </c>
      <c r="E598" s="44"/>
      <c r="F598" s="38" t="s">
        <v>235</v>
      </c>
      <c r="G598" s="43" t="s">
        <v>161</v>
      </c>
      <c r="H598" s="74"/>
      <c r="I598" s="90"/>
      <c r="J598" s="44"/>
      <c r="K598" s="81">
        <v>160</v>
      </c>
      <c r="L598" s="101">
        <v>0</v>
      </c>
      <c r="M598" s="101">
        <v>0</v>
      </c>
      <c r="N598" s="39">
        <v>0</v>
      </c>
      <c r="O598" s="39">
        <v>0</v>
      </c>
      <c r="P598" s="39" t="s">
        <v>165</v>
      </c>
      <c r="Q598" s="39"/>
      <c r="R598" s="39"/>
      <c r="S598" s="39"/>
      <c r="T598" s="39"/>
      <c r="U598" s="39"/>
      <c r="V598" s="39"/>
      <c r="W598" s="39"/>
      <c r="X598" s="39"/>
      <c r="Y598" s="39"/>
      <c r="Z598" s="118" t="s">
        <v>311</v>
      </c>
      <c r="AB598" s="222"/>
    </row>
    <row r="599" spans="1:28" s="3" customFormat="1" ht="17.25" customHeight="1" x14ac:dyDescent="0.2">
      <c r="A599" s="8" t="s">
        <v>211</v>
      </c>
      <c r="B599" s="29"/>
      <c r="C599" s="24"/>
      <c r="D599" s="70"/>
      <c r="E599" s="16"/>
      <c r="F599" s="24"/>
      <c r="G599" s="116"/>
      <c r="H599" s="70"/>
      <c r="I599" s="80"/>
      <c r="J599" s="16"/>
      <c r="K599" s="84"/>
      <c r="L599" s="99"/>
      <c r="M599" s="10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24"/>
      <c r="AB599" s="222"/>
    </row>
    <row r="600" spans="1:28" s="3" customFormat="1" ht="17.25" customHeight="1" x14ac:dyDescent="0.2">
      <c r="A600" s="27">
        <v>181471</v>
      </c>
      <c r="B600" s="42" t="s">
        <v>165</v>
      </c>
      <c r="C600" s="46" t="s">
        <v>288</v>
      </c>
      <c r="D600" s="40">
        <v>4019238556575</v>
      </c>
      <c r="E600" s="44"/>
      <c r="F600" s="38" t="s">
        <v>126</v>
      </c>
      <c r="G600" s="43" t="s">
        <v>198</v>
      </c>
      <c r="H600" s="74"/>
      <c r="I600" s="90"/>
      <c r="J600" s="44"/>
      <c r="K600" s="81">
        <v>147</v>
      </c>
      <c r="L600" s="101">
        <v>0</v>
      </c>
      <c r="M600" s="101">
        <v>0</v>
      </c>
      <c r="N600" s="39">
        <v>0</v>
      </c>
      <c r="O600" s="39">
        <v>0</v>
      </c>
      <c r="P600" s="39" t="s">
        <v>165</v>
      </c>
      <c r="Q600" s="39"/>
      <c r="R600" s="39"/>
      <c r="S600" s="39"/>
      <c r="T600" s="39"/>
      <c r="U600" s="39"/>
      <c r="V600" s="39"/>
      <c r="W600" s="39"/>
      <c r="X600" s="39"/>
      <c r="Y600" s="39"/>
      <c r="Z600" s="118" t="s">
        <v>311</v>
      </c>
      <c r="AB600" s="222"/>
    </row>
    <row r="601" spans="1:28" s="3" customFormat="1" ht="17.25" customHeight="1" x14ac:dyDescent="0.2">
      <c r="A601" s="27">
        <v>181481</v>
      </c>
      <c r="B601" s="42" t="s">
        <v>165</v>
      </c>
      <c r="C601" s="46" t="s">
        <v>288</v>
      </c>
      <c r="D601" s="40">
        <v>4019238556582</v>
      </c>
      <c r="E601" s="44"/>
      <c r="F601" s="38" t="s">
        <v>126</v>
      </c>
      <c r="G601" s="43" t="s">
        <v>196</v>
      </c>
      <c r="H601" s="74"/>
      <c r="I601" s="90"/>
      <c r="J601" s="44"/>
      <c r="K601" s="81">
        <v>147</v>
      </c>
      <c r="L601" s="101">
        <v>0</v>
      </c>
      <c r="M601" s="101">
        <v>0</v>
      </c>
      <c r="N601" s="39">
        <v>0</v>
      </c>
      <c r="O601" s="39">
        <v>0</v>
      </c>
      <c r="P601" s="39" t="s">
        <v>165</v>
      </c>
      <c r="Q601" s="39"/>
      <c r="R601" s="39"/>
      <c r="S601" s="39"/>
      <c r="T601" s="39"/>
      <c r="U601" s="39"/>
      <c r="V601" s="39"/>
      <c r="W601" s="39"/>
      <c r="X601" s="39"/>
      <c r="Y601" s="39"/>
      <c r="Z601" s="118" t="s">
        <v>311</v>
      </c>
      <c r="AB601" s="222"/>
    </row>
    <row r="602" spans="1:28" s="3" customFormat="1" ht="17.25" customHeight="1" x14ac:dyDescent="0.2">
      <c r="A602" s="27">
        <v>181511</v>
      </c>
      <c r="B602" s="42" t="s">
        <v>165</v>
      </c>
      <c r="C602" s="46" t="s">
        <v>289</v>
      </c>
      <c r="D602" s="40">
        <v>4019238556605</v>
      </c>
      <c r="E602" s="44"/>
      <c r="F602" s="38" t="s">
        <v>127</v>
      </c>
      <c r="G602" s="43" t="s">
        <v>198</v>
      </c>
      <c r="H602" s="74"/>
      <c r="I602" s="90"/>
      <c r="J602" s="44"/>
      <c r="K602" s="81">
        <v>168</v>
      </c>
      <c r="L602" s="101">
        <v>0</v>
      </c>
      <c r="M602" s="101">
        <v>0</v>
      </c>
      <c r="N602" s="39">
        <v>0</v>
      </c>
      <c r="O602" s="39">
        <v>0</v>
      </c>
      <c r="P602" s="39" t="s">
        <v>165</v>
      </c>
      <c r="Q602" s="39"/>
      <c r="R602" s="39"/>
      <c r="S602" s="39"/>
      <c r="T602" s="39"/>
      <c r="U602" s="39"/>
      <c r="V602" s="39"/>
      <c r="W602" s="39"/>
      <c r="X602" s="39"/>
      <c r="Y602" s="39"/>
      <c r="Z602" s="118" t="s">
        <v>311</v>
      </c>
      <c r="AB602" s="222"/>
    </row>
    <row r="603" spans="1:28" s="3" customFormat="1" ht="17.25" customHeight="1" x14ac:dyDescent="0.2">
      <c r="A603" s="27">
        <v>181491</v>
      </c>
      <c r="B603" s="42" t="s">
        <v>165</v>
      </c>
      <c r="C603" s="46" t="s">
        <v>289</v>
      </c>
      <c r="D603" s="40">
        <v>4019238556599</v>
      </c>
      <c r="E603" s="44"/>
      <c r="F603" s="38" t="s">
        <v>127</v>
      </c>
      <c r="G603" s="43" t="s">
        <v>56</v>
      </c>
      <c r="H603" s="74"/>
      <c r="I603" s="90"/>
      <c r="J603" s="44"/>
      <c r="K603" s="81">
        <v>168</v>
      </c>
      <c r="L603" s="101">
        <v>0</v>
      </c>
      <c r="M603" s="101">
        <v>0</v>
      </c>
      <c r="N603" s="39">
        <v>0</v>
      </c>
      <c r="O603" s="39">
        <v>0</v>
      </c>
      <c r="P603" s="39" t="s">
        <v>165</v>
      </c>
      <c r="Q603" s="39"/>
      <c r="R603" s="39"/>
      <c r="S603" s="39"/>
      <c r="T603" s="39"/>
      <c r="U603" s="39"/>
      <c r="V603" s="39"/>
      <c r="W603" s="39"/>
      <c r="X603" s="39"/>
      <c r="Y603" s="39"/>
      <c r="Z603" s="118" t="s">
        <v>311</v>
      </c>
      <c r="AB603" s="222"/>
    </row>
    <row r="604" spans="1:28" s="3" customFormat="1" ht="17.25" customHeight="1" x14ac:dyDescent="0.2">
      <c r="A604" s="27">
        <v>181521</v>
      </c>
      <c r="B604" s="42" t="s">
        <v>165</v>
      </c>
      <c r="C604" s="46" t="s">
        <v>289</v>
      </c>
      <c r="D604" s="40">
        <v>4019238556612</v>
      </c>
      <c r="E604" s="44"/>
      <c r="F604" s="38" t="s">
        <v>127</v>
      </c>
      <c r="G604" s="43" t="s">
        <v>196</v>
      </c>
      <c r="H604" s="74"/>
      <c r="I604" s="90"/>
      <c r="J604" s="44"/>
      <c r="K604" s="81">
        <v>168</v>
      </c>
      <c r="L604" s="101">
        <v>0</v>
      </c>
      <c r="M604" s="101">
        <v>0</v>
      </c>
      <c r="N604" s="39">
        <v>0</v>
      </c>
      <c r="O604" s="39">
        <v>0</v>
      </c>
      <c r="P604" s="39" t="s">
        <v>165</v>
      </c>
      <c r="Q604" s="39"/>
      <c r="R604" s="39"/>
      <c r="S604" s="39"/>
      <c r="T604" s="39"/>
      <c r="U604" s="39"/>
      <c r="V604" s="39"/>
      <c r="W604" s="39"/>
      <c r="X604" s="39"/>
      <c r="Y604" s="39"/>
      <c r="Z604" s="118" t="s">
        <v>311</v>
      </c>
      <c r="AB604" s="222"/>
    </row>
    <row r="605" spans="1:28" s="3" customFormat="1" ht="17.25" customHeight="1" x14ac:dyDescent="0.2">
      <c r="A605" s="27">
        <v>182261</v>
      </c>
      <c r="B605" s="42" t="s">
        <v>165</v>
      </c>
      <c r="C605" s="46" t="s">
        <v>289</v>
      </c>
      <c r="D605" s="40">
        <v>4019238556636</v>
      </c>
      <c r="E605" s="44"/>
      <c r="F605" s="38" t="s">
        <v>109</v>
      </c>
      <c r="G605" s="43" t="s">
        <v>198</v>
      </c>
      <c r="H605" s="74"/>
      <c r="I605" s="90"/>
      <c r="J605" s="44"/>
      <c r="K605" s="81">
        <v>235</v>
      </c>
      <c r="L605" s="101">
        <v>0</v>
      </c>
      <c r="M605" s="101">
        <v>0</v>
      </c>
      <c r="N605" s="39">
        <v>0</v>
      </c>
      <c r="O605" s="39">
        <v>0</v>
      </c>
      <c r="P605" s="39" t="s">
        <v>165</v>
      </c>
      <c r="Q605" s="39"/>
      <c r="R605" s="39"/>
      <c r="S605" s="39"/>
      <c r="T605" s="39"/>
      <c r="U605" s="39"/>
      <c r="V605" s="39"/>
      <c r="W605" s="39"/>
      <c r="X605" s="39"/>
      <c r="Y605" s="39"/>
      <c r="Z605" s="118" t="s">
        <v>311</v>
      </c>
      <c r="AB605" s="222"/>
    </row>
    <row r="606" spans="1:28" s="3" customFormat="1" ht="17.25" customHeight="1" x14ac:dyDescent="0.2">
      <c r="A606" s="27">
        <v>182251</v>
      </c>
      <c r="B606" s="42" t="s">
        <v>165</v>
      </c>
      <c r="C606" s="46" t="s">
        <v>289</v>
      </c>
      <c r="D606" s="40">
        <v>4019238556629</v>
      </c>
      <c r="E606" s="44"/>
      <c r="F606" s="38" t="s">
        <v>109</v>
      </c>
      <c r="G606" s="43" t="s">
        <v>56</v>
      </c>
      <c r="H606" s="74"/>
      <c r="I606" s="90"/>
      <c r="J606" s="44"/>
      <c r="K606" s="81">
        <v>235</v>
      </c>
      <c r="L606" s="101">
        <v>0</v>
      </c>
      <c r="M606" s="101">
        <v>0</v>
      </c>
      <c r="N606" s="39">
        <v>0</v>
      </c>
      <c r="O606" s="39">
        <v>0</v>
      </c>
      <c r="P606" s="39" t="s">
        <v>165</v>
      </c>
      <c r="Q606" s="39"/>
      <c r="R606" s="39"/>
      <c r="S606" s="39"/>
      <c r="T606" s="39"/>
      <c r="U606" s="39"/>
      <c r="V606" s="39"/>
      <c r="W606" s="39"/>
      <c r="X606" s="39"/>
      <c r="Y606" s="39"/>
      <c r="Z606" s="118" t="s">
        <v>311</v>
      </c>
      <c r="AB606" s="222"/>
    </row>
    <row r="607" spans="1:28" s="3" customFormat="1" ht="17.25" customHeight="1" x14ac:dyDescent="0.2">
      <c r="A607" s="27">
        <v>182271</v>
      </c>
      <c r="B607" s="42" t="s">
        <v>165</v>
      </c>
      <c r="C607" s="46" t="s">
        <v>289</v>
      </c>
      <c r="D607" s="40">
        <v>4019238556643</v>
      </c>
      <c r="E607" s="44"/>
      <c r="F607" s="38" t="s">
        <v>109</v>
      </c>
      <c r="G607" s="43" t="s">
        <v>196</v>
      </c>
      <c r="H607" s="74"/>
      <c r="I607" s="90"/>
      <c r="J607" s="44"/>
      <c r="K607" s="81">
        <v>235</v>
      </c>
      <c r="L607" s="101">
        <v>0</v>
      </c>
      <c r="M607" s="101">
        <v>0</v>
      </c>
      <c r="N607" s="39">
        <v>0</v>
      </c>
      <c r="O607" s="39">
        <v>0</v>
      </c>
      <c r="P607" s="39" t="s">
        <v>165</v>
      </c>
      <c r="Q607" s="39"/>
      <c r="R607" s="39"/>
      <c r="S607" s="39"/>
      <c r="T607" s="39"/>
      <c r="U607" s="39"/>
      <c r="V607" s="39"/>
      <c r="W607" s="39"/>
      <c r="X607" s="39"/>
      <c r="Y607" s="39"/>
      <c r="Z607" s="118" t="s">
        <v>311</v>
      </c>
      <c r="AB607" s="222"/>
    </row>
    <row r="608" spans="1:28" s="3" customFormat="1" ht="17.25" customHeight="1" x14ac:dyDescent="0.2">
      <c r="A608" s="27">
        <v>181571</v>
      </c>
      <c r="B608" s="42" t="s">
        <v>165</v>
      </c>
      <c r="C608" s="46" t="s">
        <v>274</v>
      </c>
      <c r="D608" s="40">
        <v>4019238556667</v>
      </c>
      <c r="E608" s="44"/>
      <c r="F608" s="38" t="s">
        <v>230</v>
      </c>
      <c r="G608" s="43" t="s">
        <v>198</v>
      </c>
      <c r="H608" s="74"/>
      <c r="I608" s="90"/>
      <c r="J608" s="44"/>
      <c r="K608" s="81">
        <v>219</v>
      </c>
      <c r="L608" s="101">
        <v>0</v>
      </c>
      <c r="M608" s="101">
        <v>0</v>
      </c>
      <c r="N608" s="39">
        <v>0</v>
      </c>
      <c r="O608" s="39">
        <v>0</v>
      </c>
      <c r="P608" s="39" t="s">
        <v>165</v>
      </c>
      <c r="Q608" s="39"/>
      <c r="R608" s="39"/>
      <c r="S608" s="39"/>
      <c r="T608" s="39"/>
      <c r="U608" s="39"/>
      <c r="V608" s="39"/>
      <c r="W608" s="39"/>
      <c r="X608" s="39"/>
      <c r="Y608" s="39"/>
      <c r="Z608" s="118" t="s">
        <v>311</v>
      </c>
      <c r="AB608" s="222"/>
    </row>
    <row r="609" spans="1:28" s="3" customFormat="1" ht="17.25" customHeight="1" x14ac:dyDescent="0.2">
      <c r="A609" s="27">
        <v>181531</v>
      </c>
      <c r="B609" s="42" t="s">
        <v>165</v>
      </c>
      <c r="C609" s="46" t="s">
        <v>274</v>
      </c>
      <c r="D609" s="40">
        <v>4019238556650</v>
      </c>
      <c r="E609" s="44"/>
      <c r="F609" s="38" t="s">
        <v>230</v>
      </c>
      <c r="G609" s="43" t="s">
        <v>56</v>
      </c>
      <c r="H609" s="74"/>
      <c r="I609" s="90"/>
      <c r="J609" s="44"/>
      <c r="K609" s="81">
        <v>219</v>
      </c>
      <c r="L609" s="101">
        <v>0</v>
      </c>
      <c r="M609" s="101">
        <v>0</v>
      </c>
      <c r="N609" s="39">
        <v>0</v>
      </c>
      <c r="O609" s="39">
        <v>0</v>
      </c>
      <c r="P609" s="39" t="s">
        <v>165</v>
      </c>
      <c r="Q609" s="39"/>
      <c r="R609" s="39"/>
      <c r="S609" s="39"/>
      <c r="T609" s="39"/>
      <c r="U609" s="39"/>
      <c r="V609" s="39"/>
      <c r="W609" s="39"/>
      <c r="X609" s="39"/>
      <c r="Y609" s="39"/>
      <c r="Z609" s="118" t="s">
        <v>311</v>
      </c>
      <c r="AB609" s="222"/>
    </row>
    <row r="610" spans="1:28" s="3" customFormat="1" ht="17.25" customHeight="1" x14ac:dyDescent="0.2">
      <c r="A610" s="27">
        <v>181591</v>
      </c>
      <c r="B610" s="42" t="s">
        <v>165</v>
      </c>
      <c r="C610" s="46" t="s">
        <v>274</v>
      </c>
      <c r="D610" s="40">
        <v>4019238556681</v>
      </c>
      <c r="E610" s="44"/>
      <c r="F610" s="38" t="s">
        <v>230</v>
      </c>
      <c r="G610" s="43" t="s">
        <v>196</v>
      </c>
      <c r="H610" s="74"/>
      <c r="I610" s="90"/>
      <c r="J610" s="44"/>
      <c r="K610" s="81">
        <v>200</v>
      </c>
      <c r="L610" s="101">
        <v>0</v>
      </c>
      <c r="M610" s="101">
        <v>0</v>
      </c>
      <c r="N610" s="39">
        <v>0</v>
      </c>
      <c r="O610" s="39">
        <v>0</v>
      </c>
      <c r="P610" s="39" t="s">
        <v>165</v>
      </c>
      <c r="Q610" s="39"/>
      <c r="R610" s="39"/>
      <c r="S610" s="39"/>
      <c r="T610" s="39"/>
      <c r="U610" s="39"/>
      <c r="V610" s="39"/>
      <c r="W610" s="39"/>
      <c r="X610" s="39"/>
      <c r="Y610" s="39"/>
      <c r="Z610" s="118" t="s">
        <v>311</v>
      </c>
      <c r="AB610" s="222"/>
    </row>
    <row r="611" spans="1:28" s="3" customFormat="1" ht="17.25" customHeight="1" x14ac:dyDescent="0.2">
      <c r="A611" s="27">
        <v>181581</v>
      </c>
      <c r="B611" s="42" t="s">
        <v>165</v>
      </c>
      <c r="C611" s="46" t="s">
        <v>274</v>
      </c>
      <c r="D611" s="40">
        <v>4019238556674</v>
      </c>
      <c r="E611" s="44"/>
      <c r="F611" s="38" t="s">
        <v>231</v>
      </c>
      <c r="G611" s="43" t="s">
        <v>198</v>
      </c>
      <c r="H611" s="74"/>
      <c r="I611" s="90"/>
      <c r="J611" s="44"/>
      <c r="K611" s="81">
        <v>219</v>
      </c>
      <c r="L611" s="101">
        <v>0</v>
      </c>
      <c r="M611" s="101">
        <v>0</v>
      </c>
      <c r="N611" s="39">
        <v>0</v>
      </c>
      <c r="O611" s="39">
        <v>0</v>
      </c>
      <c r="P611" s="39" t="s">
        <v>165</v>
      </c>
      <c r="Q611" s="39"/>
      <c r="R611" s="39"/>
      <c r="S611" s="39"/>
      <c r="T611" s="39"/>
      <c r="U611" s="39"/>
      <c r="V611" s="39"/>
      <c r="W611" s="39"/>
      <c r="X611" s="39"/>
      <c r="Y611" s="39"/>
      <c r="Z611" s="118" t="s">
        <v>311</v>
      </c>
      <c r="AB611" s="222"/>
    </row>
    <row r="612" spans="1:28" s="3" customFormat="1" ht="17.25" customHeight="1" x14ac:dyDescent="0.2">
      <c r="A612" s="27">
        <v>181981</v>
      </c>
      <c r="B612" s="42" t="s">
        <v>165</v>
      </c>
      <c r="C612" s="46" t="s">
        <v>290</v>
      </c>
      <c r="D612" s="40">
        <v>4019238556902</v>
      </c>
      <c r="E612" s="44"/>
      <c r="F612" s="38" t="s">
        <v>132</v>
      </c>
      <c r="G612" s="43" t="s">
        <v>198</v>
      </c>
      <c r="H612" s="74"/>
      <c r="I612" s="90"/>
      <c r="J612" s="44"/>
      <c r="K612" s="81">
        <v>155</v>
      </c>
      <c r="L612" s="101">
        <v>0</v>
      </c>
      <c r="M612" s="101">
        <v>0</v>
      </c>
      <c r="N612" s="39">
        <v>0</v>
      </c>
      <c r="O612" s="39">
        <v>0</v>
      </c>
      <c r="P612" s="39" t="s">
        <v>165</v>
      </c>
      <c r="Q612" s="39"/>
      <c r="R612" s="39"/>
      <c r="S612" s="39"/>
      <c r="T612" s="39"/>
      <c r="U612" s="39"/>
      <c r="V612" s="39"/>
      <c r="W612" s="39"/>
      <c r="X612" s="39"/>
      <c r="Y612" s="39"/>
      <c r="Z612" s="118" t="s">
        <v>311</v>
      </c>
      <c r="AB612" s="222"/>
    </row>
    <row r="613" spans="1:28" s="3" customFormat="1" ht="17.25" customHeight="1" x14ac:dyDescent="0.2">
      <c r="A613" s="27">
        <v>181971</v>
      </c>
      <c r="B613" s="42" t="s">
        <v>165</v>
      </c>
      <c r="C613" s="46" t="s">
        <v>290</v>
      </c>
      <c r="D613" s="40">
        <v>4019238556896</v>
      </c>
      <c r="E613" s="44"/>
      <c r="F613" s="38" t="s">
        <v>132</v>
      </c>
      <c r="G613" s="43" t="s">
        <v>56</v>
      </c>
      <c r="H613" s="74"/>
      <c r="I613" s="90"/>
      <c r="J613" s="44"/>
      <c r="K613" s="81">
        <v>155</v>
      </c>
      <c r="L613" s="101">
        <v>0</v>
      </c>
      <c r="M613" s="101">
        <v>0</v>
      </c>
      <c r="N613" s="39">
        <v>0</v>
      </c>
      <c r="O613" s="39">
        <v>0</v>
      </c>
      <c r="P613" s="39" t="s">
        <v>165</v>
      </c>
      <c r="Q613" s="39"/>
      <c r="R613" s="39"/>
      <c r="S613" s="39"/>
      <c r="T613" s="39"/>
      <c r="U613" s="39"/>
      <c r="V613" s="39"/>
      <c r="W613" s="39"/>
      <c r="X613" s="39"/>
      <c r="Y613" s="39"/>
      <c r="Z613" s="118" t="s">
        <v>311</v>
      </c>
      <c r="AB613" s="222"/>
    </row>
    <row r="614" spans="1:28" s="3" customFormat="1" ht="17.25" customHeight="1" x14ac:dyDescent="0.2">
      <c r="A614" s="27">
        <v>181991</v>
      </c>
      <c r="B614" s="42" t="s">
        <v>165</v>
      </c>
      <c r="C614" s="46" t="s">
        <v>290</v>
      </c>
      <c r="D614" s="40">
        <v>4019238556919</v>
      </c>
      <c r="E614" s="44"/>
      <c r="F614" s="38" t="s">
        <v>132</v>
      </c>
      <c r="G614" s="43" t="s">
        <v>196</v>
      </c>
      <c r="H614" s="74"/>
      <c r="I614" s="90"/>
      <c r="J614" s="44"/>
      <c r="K614" s="81">
        <v>155</v>
      </c>
      <c r="L614" s="101">
        <v>0</v>
      </c>
      <c r="M614" s="101">
        <v>0</v>
      </c>
      <c r="N614" s="39">
        <v>0</v>
      </c>
      <c r="O614" s="39">
        <v>0</v>
      </c>
      <c r="P614" s="39" t="s">
        <v>165</v>
      </c>
      <c r="Q614" s="39"/>
      <c r="R614" s="39"/>
      <c r="S614" s="39"/>
      <c r="T614" s="39"/>
      <c r="U614" s="39"/>
      <c r="V614" s="39"/>
      <c r="W614" s="39"/>
      <c r="X614" s="39"/>
      <c r="Y614" s="39"/>
      <c r="Z614" s="118" t="s">
        <v>311</v>
      </c>
      <c r="AB614" s="222"/>
    </row>
    <row r="615" spans="1:28" s="3" customFormat="1" ht="17.25" customHeight="1" x14ac:dyDescent="0.2">
      <c r="A615" s="27">
        <v>182021</v>
      </c>
      <c r="B615" s="42" t="s">
        <v>165</v>
      </c>
      <c r="C615" s="46" t="s">
        <v>291</v>
      </c>
      <c r="D615" s="40">
        <v>4019238556933</v>
      </c>
      <c r="E615" s="44"/>
      <c r="F615" s="38" t="s">
        <v>129</v>
      </c>
      <c r="G615" s="43" t="s">
        <v>198</v>
      </c>
      <c r="H615" s="74"/>
      <c r="I615" s="90"/>
      <c r="J615" s="44"/>
      <c r="K615" s="81">
        <v>170</v>
      </c>
      <c r="L615" s="101">
        <v>0</v>
      </c>
      <c r="M615" s="101">
        <v>0</v>
      </c>
      <c r="N615" s="39">
        <v>0</v>
      </c>
      <c r="O615" s="39">
        <v>0</v>
      </c>
      <c r="P615" s="39" t="s">
        <v>165</v>
      </c>
      <c r="Q615" s="39"/>
      <c r="R615" s="39"/>
      <c r="S615" s="39"/>
      <c r="T615" s="39"/>
      <c r="U615" s="39"/>
      <c r="V615" s="39"/>
      <c r="W615" s="39"/>
      <c r="X615" s="39"/>
      <c r="Y615" s="39"/>
      <c r="Z615" s="118" t="s">
        <v>311</v>
      </c>
      <c r="AB615" s="222"/>
    </row>
    <row r="616" spans="1:28" s="3" customFormat="1" ht="17.25" customHeight="1" x14ac:dyDescent="0.2">
      <c r="A616" s="27">
        <v>182001</v>
      </c>
      <c r="B616" s="42" t="s">
        <v>165</v>
      </c>
      <c r="C616" s="46" t="s">
        <v>291</v>
      </c>
      <c r="D616" s="40">
        <v>4019238556926</v>
      </c>
      <c r="E616" s="44"/>
      <c r="F616" s="38" t="s">
        <v>129</v>
      </c>
      <c r="G616" s="43" t="s">
        <v>56</v>
      </c>
      <c r="H616" s="74"/>
      <c r="I616" s="90"/>
      <c r="J616" s="44"/>
      <c r="K616" s="81">
        <v>170</v>
      </c>
      <c r="L616" s="101">
        <v>0</v>
      </c>
      <c r="M616" s="101">
        <v>0</v>
      </c>
      <c r="N616" s="39">
        <v>0</v>
      </c>
      <c r="O616" s="39">
        <v>0</v>
      </c>
      <c r="P616" s="39" t="s">
        <v>165</v>
      </c>
      <c r="Q616" s="39"/>
      <c r="R616" s="39"/>
      <c r="S616" s="39"/>
      <c r="T616" s="39"/>
      <c r="U616" s="39"/>
      <c r="V616" s="39"/>
      <c r="W616" s="39"/>
      <c r="X616" s="39"/>
      <c r="Y616" s="39"/>
      <c r="Z616" s="118" t="s">
        <v>311</v>
      </c>
      <c r="AB616" s="222"/>
    </row>
    <row r="617" spans="1:28" s="3" customFormat="1" ht="17.25" customHeight="1" x14ac:dyDescent="0.2">
      <c r="A617" s="27">
        <v>182031</v>
      </c>
      <c r="B617" s="42" t="s">
        <v>165</v>
      </c>
      <c r="C617" s="46" t="s">
        <v>291</v>
      </c>
      <c r="D617" s="40">
        <v>4019238556940</v>
      </c>
      <c r="E617" s="44"/>
      <c r="F617" s="38" t="s">
        <v>129</v>
      </c>
      <c r="G617" s="43" t="s">
        <v>196</v>
      </c>
      <c r="H617" s="74"/>
      <c r="I617" s="90"/>
      <c r="J617" s="44"/>
      <c r="K617" s="81">
        <v>170</v>
      </c>
      <c r="L617" s="101">
        <v>0</v>
      </c>
      <c r="M617" s="101">
        <v>0</v>
      </c>
      <c r="N617" s="39">
        <v>0</v>
      </c>
      <c r="O617" s="39">
        <v>0</v>
      </c>
      <c r="P617" s="39" t="s">
        <v>165</v>
      </c>
      <c r="Q617" s="39"/>
      <c r="R617" s="39"/>
      <c r="S617" s="39"/>
      <c r="T617" s="39"/>
      <c r="U617" s="39"/>
      <c r="V617" s="39"/>
      <c r="W617" s="39"/>
      <c r="X617" s="39"/>
      <c r="Y617" s="39"/>
      <c r="Z617" s="118" t="s">
        <v>311</v>
      </c>
      <c r="AB617" s="222"/>
    </row>
    <row r="618" spans="1:28" s="3" customFormat="1" ht="17.25" customHeight="1" x14ac:dyDescent="0.2">
      <c r="A618" s="27">
        <v>182041</v>
      </c>
      <c r="B618" s="42" t="s">
        <v>165</v>
      </c>
      <c r="C618" s="46" t="s">
        <v>291</v>
      </c>
      <c r="D618" s="40">
        <v>4019238556957</v>
      </c>
      <c r="E618" s="44"/>
      <c r="F618" s="38" t="s">
        <v>129</v>
      </c>
      <c r="G618" s="43" t="s">
        <v>161</v>
      </c>
      <c r="H618" s="74"/>
      <c r="I618" s="90"/>
      <c r="J618" s="44"/>
      <c r="K618" s="81">
        <v>170</v>
      </c>
      <c r="L618" s="101">
        <v>0</v>
      </c>
      <c r="M618" s="101">
        <v>0</v>
      </c>
      <c r="N618" s="39">
        <v>0</v>
      </c>
      <c r="O618" s="39">
        <v>0</v>
      </c>
      <c r="P618" s="39" t="s">
        <v>165</v>
      </c>
      <c r="Q618" s="39"/>
      <c r="R618" s="39"/>
      <c r="S618" s="39"/>
      <c r="T618" s="39"/>
      <c r="U618" s="39"/>
      <c r="V618" s="39"/>
      <c r="W618" s="39"/>
      <c r="X618" s="39"/>
      <c r="Y618" s="39"/>
      <c r="Z618" s="118" t="s">
        <v>311</v>
      </c>
      <c r="AB618" s="222"/>
    </row>
    <row r="619" spans="1:28" s="3" customFormat="1" ht="17.25" customHeight="1" x14ac:dyDescent="0.2">
      <c r="A619" s="27">
        <v>182061</v>
      </c>
      <c r="B619" s="42" t="s">
        <v>165</v>
      </c>
      <c r="C619" s="46" t="s">
        <v>292</v>
      </c>
      <c r="D619" s="40">
        <v>4019238556971</v>
      </c>
      <c r="E619" s="44"/>
      <c r="F619" s="38" t="s">
        <v>80</v>
      </c>
      <c r="G619" s="43" t="s">
        <v>198</v>
      </c>
      <c r="H619" s="74"/>
      <c r="I619" s="90"/>
      <c r="J619" s="44"/>
      <c r="K619" s="81">
        <v>165</v>
      </c>
      <c r="L619" s="101">
        <v>0</v>
      </c>
      <c r="M619" s="101">
        <v>0</v>
      </c>
      <c r="N619" s="39">
        <v>0</v>
      </c>
      <c r="O619" s="39">
        <v>0</v>
      </c>
      <c r="P619" s="39" t="s">
        <v>165</v>
      </c>
      <c r="Q619" s="39"/>
      <c r="R619" s="39"/>
      <c r="S619" s="39"/>
      <c r="T619" s="39"/>
      <c r="U619" s="39"/>
      <c r="V619" s="39"/>
      <c r="W619" s="39"/>
      <c r="X619" s="39"/>
      <c r="Y619" s="39"/>
      <c r="Z619" s="118" t="s">
        <v>311</v>
      </c>
      <c r="AB619" s="222"/>
    </row>
    <row r="620" spans="1:28" s="3" customFormat="1" ht="17.25" customHeight="1" x14ac:dyDescent="0.2">
      <c r="A620" s="27">
        <v>182051</v>
      </c>
      <c r="B620" s="42" t="s">
        <v>165</v>
      </c>
      <c r="C620" s="46" t="s">
        <v>292</v>
      </c>
      <c r="D620" s="40">
        <v>4019238556964</v>
      </c>
      <c r="E620" s="44"/>
      <c r="F620" s="38" t="s">
        <v>80</v>
      </c>
      <c r="G620" s="43" t="s">
        <v>56</v>
      </c>
      <c r="H620" s="74"/>
      <c r="I620" s="90"/>
      <c r="J620" s="44"/>
      <c r="K620" s="81">
        <v>165</v>
      </c>
      <c r="L620" s="101">
        <v>0</v>
      </c>
      <c r="M620" s="101">
        <v>0</v>
      </c>
      <c r="N620" s="39">
        <v>0</v>
      </c>
      <c r="O620" s="39">
        <v>0</v>
      </c>
      <c r="P620" s="39" t="s">
        <v>165</v>
      </c>
      <c r="Q620" s="39"/>
      <c r="R620" s="39"/>
      <c r="S620" s="39"/>
      <c r="T620" s="39"/>
      <c r="U620" s="39"/>
      <c r="V620" s="39"/>
      <c r="W620" s="39"/>
      <c r="X620" s="39"/>
      <c r="Y620" s="39"/>
      <c r="Z620" s="118" t="s">
        <v>311</v>
      </c>
      <c r="AB620" s="222"/>
    </row>
    <row r="621" spans="1:28" s="3" customFormat="1" ht="17.25" customHeight="1" x14ac:dyDescent="0.2">
      <c r="A621" s="27">
        <v>182071</v>
      </c>
      <c r="B621" s="42" t="s">
        <v>165</v>
      </c>
      <c r="C621" s="46" t="s">
        <v>292</v>
      </c>
      <c r="D621" s="40">
        <v>4019238556988</v>
      </c>
      <c r="E621" s="44"/>
      <c r="F621" s="38" t="s">
        <v>80</v>
      </c>
      <c r="G621" s="43" t="s">
        <v>196</v>
      </c>
      <c r="H621" s="74"/>
      <c r="I621" s="90"/>
      <c r="J621" s="44"/>
      <c r="K621" s="81">
        <v>165</v>
      </c>
      <c r="L621" s="101">
        <v>0</v>
      </c>
      <c r="M621" s="101">
        <v>0</v>
      </c>
      <c r="N621" s="39">
        <v>0</v>
      </c>
      <c r="O621" s="39">
        <v>0</v>
      </c>
      <c r="P621" s="39" t="s">
        <v>165</v>
      </c>
      <c r="Q621" s="39"/>
      <c r="R621" s="39"/>
      <c r="S621" s="39"/>
      <c r="T621" s="39"/>
      <c r="U621" s="39"/>
      <c r="V621" s="39"/>
      <c r="W621" s="39"/>
      <c r="X621" s="39"/>
      <c r="Y621" s="39"/>
      <c r="Z621" s="118" t="s">
        <v>311</v>
      </c>
      <c r="AB621" s="222"/>
    </row>
    <row r="622" spans="1:28" s="3" customFormat="1" ht="17.25" customHeight="1" x14ac:dyDescent="0.2">
      <c r="A622" s="27">
        <v>182081</v>
      </c>
      <c r="B622" s="42" t="s">
        <v>165</v>
      </c>
      <c r="C622" s="46" t="s">
        <v>291</v>
      </c>
      <c r="D622" s="40">
        <v>4019238556995</v>
      </c>
      <c r="E622" s="44"/>
      <c r="F622" s="38" t="s">
        <v>68</v>
      </c>
      <c r="G622" s="43" t="s">
        <v>198</v>
      </c>
      <c r="H622" s="74"/>
      <c r="I622" s="90"/>
      <c r="J622" s="44"/>
      <c r="K622" s="81">
        <v>240</v>
      </c>
      <c r="L622" s="101">
        <v>0</v>
      </c>
      <c r="M622" s="101">
        <v>0</v>
      </c>
      <c r="N622" s="39">
        <v>0</v>
      </c>
      <c r="O622" s="39">
        <v>0</v>
      </c>
      <c r="P622" s="39" t="s">
        <v>165</v>
      </c>
      <c r="Q622" s="39"/>
      <c r="R622" s="39"/>
      <c r="S622" s="39"/>
      <c r="T622" s="39"/>
      <c r="U622" s="39"/>
      <c r="V622" s="39"/>
      <c r="W622" s="39"/>
      <c r="X622" s="39"/>
      <c r="Y622" s="39"/>
      <c r="Z622" s="118" t="s">
        <v>311</v>
      </c>
      <c r="AB622" s="222"/>
    </row>
    <row r="623" spans="1:28" s="3" customFormat="1" ht="17.25" customHeight="1" x14ac:dyDescent="0.2">
      <c r="A623" s="27">
        <v>182101</v>
      </c>
      <c r="B623" s="42" t="s">
        <v>165</v>
      </c>
      <c r="C623" s="46" t="s">
        <v>291</v>
      </c>
      <c r="D623" s="40">
        <v>4019238557015</v>
      </c>
      <c r="E623" s="44"/>
      <c r="F623" s="38" t="s">
        <v>68</v>
      </c>
      <c r="G623" s="43" t="s">
        <v>56</v>
      </c>
      <c r="H623" s="74"/>
      <c r="I623" s="90"/>
      <c r="J623" s="44"/>
      <c r="K623" s="81">
        <v>240</v>
      </c>
      <c r="L623" s="101">
        <v>0</v>
      </c>
      <c r="M623" s="101">
        <v>0</v>
      </c>
      <c r="N623" s="39">
        <v>0</v>
      </c>
      <c r="O623" s="39">
        <v>0</v>
      </c>
      <c r="P623" s="39" t="s">
        <v>165</v>
      </c>
      <c r="Q623" s="39"/>
      <c r="R623" s="39"/>
      <c r="S623" s="39"/>
      <c r="T623" s="39"/>
      <c r="U623" s="39"/>
      <c r="V623" s="39"/>
      <c r="W623" s="39"/>
      <c r="X623" s="39"/>
      <c r="Y623" s="39"/>
      <c r="Z623" s="118" t="s">
        <v>311</v>
      </c>
      <c r="AB623" s="222"/>
    </row>
    <row r="624" spans="1:28" s="3" customFormat="1" ht="17.25" customHeight="1" x14ac:dyDescent="0.2">
      <c r="A624" s="27">
        <v>182091</v>
      </c>
      <c r="B624" s="42" t="s">
        <v>165</v>
      </c>
      <c r="C624" s="46" t="s">
        <v>291</v>
      </c>
      <c r="D624" s="40">
        <v>4019238557008</v>
      </c>
      <c r="E624" s="44"/>
      <c r="F624" s="38" t="s">
        <v>68</v>
      </c>
      <c r="G624" s="43" t="s">
        <v>196</v>
      </c>
      <c r="H624" s="74"/>
      <c r="I624" s="90"/>
      <c r="J624" s="44"/>
      <c r="K624" s="81">
        <v>259</v>
      </c>
      <c r="L624" s="101">
        <v>0</v>
      </c>
      <c r="M624" s="101">
        <v>0</v>
      </c>
      <c r="N624" s="39">
        <v>0</v>
      </c>
      <c r="O624" s="39">
        <v>0</v>
      </c>
      <c r="P624" s="39" t="s">
        <v>165</v>
      </c>
      <c r="Q624" s="39"/>
      <c r="R624" s="39"/>
      <c r="S624" s="39"/>
      <c r="T624" s="39"/>
      <c r="U624" s="39"/>
      <c r="V624" s="39"/>
      <c r="W624" s="39"/>
      <c r="X624" s="39"/>
      <c r="Y624" s="39"/>
      <c r="Z624" s="118" t="s">
        <v>311</v>
      </c>
      <c r="AB624" s="222"/>
    </row>
    <row r="625" spans="1:28" s="3" customFormat="1" ht="17.25" customHeight="1" x14ac:dyDescent="0.2">
      <c r="A625" s="27">
        <v>182131</v>
      </c>
      <c r="B625" s="42" t="s">
        <v>165</v>
      </c>
      <c r="C625" s="46" t="s">
        <v>293</v>
      </c>
      <c r="D625" s="40">
        <v>4019238557046</v>
      </c>
      <c r="E625" s="44"/>
      <c r="F625" s="38" t="s">
        <v>233</v>
      </c>
      <c r="G625" s="43" t="s">
        <v>198</v>
      </c>
      <c r="H625" s="74"/>
      <c r="I625" s="90"/>
      <c r="J625" s="44"/>
      <c r="K625" s="81">
        <v>244</v>
      </c>
      <c r="L625" s="101">
        <v>0</v>
      </c>
      <c r="M625" s="101">
        <v>0</v>
      </c>
      <c r="N625" s="39">
        <v>0</v>
      </c>
      <c r="O625" s="39">
        <v>0</v>
      </c>
      <c r="P625" s="39" t="s">
        <v>165</v>
      </c>
      <c r="Q625" s="39"/>
      <c r="R625" s="39"/>
      <c r="S625" s="39"/>
      <c r="T625" s="39"/>
      <c r="U625" s="39"/>
      <c r="V625" s="39"/>
      <c r="W625" s="39"/>
      <c r="X625" s="39"/>
      <c r="Y625" s="39"/>
      <c r="Z625" s="118" t="s">
        <v>311</v>
      </c>
      <c r="AB625" s="222"/>
    </row>
    <row r="626" spans="1:28" s="3" customFormat="1" ht="17.25" customHeight="1" x14ac:dyDescent="0.2">
      <c r="A626" s="27">
        <v>182121</v>
      </c>
      <c r="B626" s="42" t="s">
        <v>165</v>
      </c>
      <c r="C626" s="46" t="s">
        <v>293</v>
      </c>
      <c r="D626" s="40">
        <v>4019238557039</v>
      </c>
      <c r="E626" s="44"/>
      <c r="F626" s="38" t="s">
        <v>233</v>
      </c>
      <c r="G626" s="43" t="s">
        <v>56</v>
      </c>
      <c r="H626" s="74"/>
      <c r="I626" s="90"/>
      <c r="J626" s="44"/>
      <c r="K626" s="81">
        <v>244</v>
      </c>
      <c r="L626" s="101">
        <v>0</v>
      </c>
      <c r="M626" s="101">
        <v>0</v>
      </c>
      <c r="N626" s="39">
        <v>0</v>
      </c>
      <c r="O626" s="39">
        <v>0</v>
      </c>
      <c r="P626" s="39" t="s">
        <v>165</v>
      </c>
      <c r="Q626" s="39"/>
      <c r="R626" s="39"/>
      <c r="S626" s="39"/>
      <c r="T626" s="39"/>
      <c r="U626" s="39"/>
      <c r="V626" s="39"/>
      <c r="W626" s="39"/>
      <c r="X626" s="39"/>
      <c r="Y626" s="39"/>
      <c r="Z626" s="118" t="s">
        <v>311</v>
      </c>
      <c r="AB626" s="222"/>
    </row>
    <row r="627" spans="1:28" s="3" customFormat="1" ht="17.25" customHeight="1" x14ac:dyDescent="0.2">
      <c r="A627" s="27">
        <v>182161</v>
      </c>
      <c r="B627" s="42" t="s">
        <v>165</v>
      </c>
      <c r="C627" s="46" t="s">
        <v>293</v>
      </c>
      <c r="D627" s="40">
        <v>4019238557060</v>
      </c>
      <c r="E627" s="44"/>
      <c r="F627" s="38" t="s">
        <v>233</v>
      </c>
      <c r="G627" s="43" t="s">
        <v>196</v>
      </c>
      <c r="H627" s="74"/>
      <c r="I627" s="90"/>
      <c r="J627" s="44"/>
      <c r="K627" s="81">
        <v>244</v>
      </c>
      <c r="L627" s="101">
        <v>0</v>
      </c>
      <c r="M627" s="101">
        <v>0</v>
      </c>
      <c r="N627" s="39">
        <v>0</v>
      </c>
      <c r="O627" s="39">
        <v>0</v>
      </c>
      <c r="P627" s="39" t="s">
        <v>165</v>
      </c>
      <c r="Q627" s="39"/>
      <c r="R627" s="39"/>
      <c r="S627" s="39"/>
      <c r="T627" s="39"/>
      <c r="U627" s="39"/>
      <c r="V627" s="39"/>
      <c r="W627" s="39"/>
      <c r="X627" s="39"/>
      <c r="Y627" s="39"/>
      <c r="Z627" s="118" t="s">
        <v>311</v>
      </c>
      <c r="AB627" s="222"/>
    </row>
    <row r="628" spans="1:28" s="3" customFormat="1" ht="17.25" customHeight="1" x14ac:dyDescent="0.2">
      <c r="A628" s="27">
        <v>182151</v>
      </c>
      <c r="B628" s="42" t="s">
        <v>165</v>
      </c>
      <c r="C628" s="46" t="s">
        <v>293</v>
      </c>
      <c r="D628" s="40">
        <v>4019238557053</v>
      </c>
      <c r="E628" s="44"/>
      <c r="F628" s="38" t="s">
        <v>234</v>
      </c>
      <c r="G628" s="43" t="s">
        <v>198</v>
      </c>
      <c r="H628" s="74"/>
      <c r="I628" s="90"/>
      <c r="J628" s="44"/>
      <c r="K628" s="81">
        <v>244</v>
      </c>
      <c r="L628" s="101">
        <v>0</v>
      </c>
      <c r="M628" s="101">
        <v>0</v>
      </c>
      <c r="N628" s="39">
        <v>0</v>
      </c>
      <c r="O628" s="39">
        <v>0</v>
      </c>
      <c r="P628" s="39" t="s">
        <v>165</v>
      </c>
      <c r="Q628" s="39"/>
      <c r="R628" s="39"/>
      <c r="S628" s="39"/>
      <c r="T628" s="39"/>
      <c r="U628" s="39"/>
      <c r="V628" s="39"/>
      <c r="W628" s="39"/>
      <c r="X628" s="39"/>
      <c r="Y628" s="39"/>
      <c r="Z628" s="118" t="s">
        <v>311</v>
      </c>
      <c r="AB628" s="222"/>
    </row>
    <row r="629" spans="1:28" s="3" customFormat="1" ht="17.25" customHeight="1" x14ac:dyDescent="0.2">
      <c r="A629" s="8" t="s">
        <v>212</v>
      </c>
      <c r="B629" s="29"/>
      <c r="C629" s="24"/>
      <c r="D629" s="70"/>
      <c r="E629" s="16"/>
      <c r="F629" s="24"/>
      <c r="G629" s="116"/>
      <c r="H629" s="70"/>
      <c r="I629" s="80"/>
      <c r="J629" s="16"/>
      <c r="K629" s="84"/>
      <c r="L629" s="99"/>
      <c r="M629" s="10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24"/>
      <c r="AB629" s="222"/>
    </row>
    <row r="630" spans="1:28" s="3" customFormat="1" ht="17.25" customHeight="1" x14ac:dyDescent="0.2">
      <c r="A630" s="27">
        <v>181941</v>
      </c>
      <c r="B630" s="42" t="s">
        <v>165</v>
      </c>
      <c r="C630" s="46" t="s">
        <v>291</v>
      </c>
      <c r="D630" s="40">
        <v>4019238556872</v>
      </c>
      <c r="E630" s="44"/>
      <c r="F630" s="38" t="s">
        <v>97</v>
      </c>
      <c r="G630" s="43" t="s">
        <v>196</v>
      </c>
      <c r="H630" s="74"/>
      <c r="I630" s="90"/>
      <c r="J630" s="44"/>
      <c r="K630" s="81">
        <v>169</v>
      </c>
      <c r="L630" s="101">
        <v>0</v>
      </c>
      <c r="M630" s="101">
        <v>0</v>
      </c>
      <c r="N630" s="39">
        <v>0</v>
      </c>
      <c r="O630" s="39">
        <v>0</v>
      </c>
      <c r="P630" s="39" t="s">
        <v>165</v>
      </c>
      <c r="Q630" s="39"/>
      <c r="R630" s="39"/>
      <c r="S630" s="39"/>
      <c r="T630" s="39"/>
      <c r="U630" s="39"/>
      <c r="V630" s="39"/>
      <c r="W630" s="39"/>
      <c r="X630" s="39"/>
      <c r="Y630" s="39"/>
      <c r="Z630" s="118" t="s">
        <v>311</v>
      </c>
      <c r="AB630" s="222"/>
    </row>
    <row r="631" spans="1:28" s="3" customFormat="1" ht="17.25" customHeight="1" x14ac:dyDescent="0.2">
      <c r="A631" s="27">
        <v>181951</v>
      </c>
      <c r="B631" s="42" t="s">
        <v>165</v>
      </c>
      <c r="C631" s="46" t="s">
        <v>291</v>
      </c>
      <c r="D631" s="40">
        <v>4019238556889</v>
      </c>
      <c r="E631" s="44"/>
      <c r="F631" s="38" t="s">
        <v>97</v>
      </c>
      <c r="G631" s="43" t="s">
        <v>161</v>
      </c>
      <c r="H631" s="74"/>
      <c r="I631" s="90"/>
      <c r="J631" s="44"/>
      <c r="K631" s="81">
        <v>169</v>
      </c>
      <c r="L631" s="101">
        <v>0</v>
      </c>
      <c r="M631" s="101">
        <v>0</v>
      </c>
      <c r="N631" s="39">
        <v>0</v>
      </c>
      <c r="O631" s="39">
        <v>0</v>
      </c>
      <c r="P631" s="39" t="s">
        <v>165</v>
      </c>
      <c r="Q631" s="39"/>
      <c r="R631" s="39"/>
      <c r="S631" s="39"/>
      <c r="T631" s="39"/>
      <c r="U631" s="39"/>
      <c r="V631" s="39"/>
      <c r="W631" s="39"/>
      <c r="X631" s="39"/>
      <c r="Y631" s="39"/>
      <c r="Z631" s="118" t="s">
        <v>311</v>
      </c>
      <c r="AB631" s="222"/>
    </row>
    <row r="632" spans="1:28" s="3" customFormat="1" ht="17.25" customHeight="1" x14ac:dyDescent="0.2">
      <c r="A632" s="8" t="s">
        <v>213</v>
      </c>
      <c r="B632" s="29"/>
      <c r="C632" s="24"/>
      <c r="D632" s="70"/>
      <c r="E632" s="16"/>
      <c r="F632" s="24"/>
      <c r="G632" s="116"/>
      <c r="H632" s="70"/>
      <c r="I632" s="80"/>
      <c r="J632" s="16"/>
      <c r="K632" s="84"/>
      <c r="L632" s="99"/>
      <c r="M632" s="10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24"/>
      <c r="AB632" s="222"/>
    </row>
    <row r="633" spans="1:28" s="3" customFormat="1" ht="17.25" customHeight="1" x14ac:dyDescent="0.2">
      <c r="A633" s="27">
        <v>181371</v>
      </c>
      <c r="B633" s="42" t="s">
        <v>165</v>
      </c>
      <c r="C633" s="46" t="s">
        <v>272</v>
      </c>
      <c r="D633" s="40">
        <v>4019238556513</v>
      </c>
      <c r="E633" s="44"/>
      <c r="F633" s="38" t="s">
        <v>621</v>
      </c>
      <c r="G633" s="43" t="s">
        <v>196</v>
      </c>
      <c r="H633" s="74"/>
      <c r="I633" s="90"/>
      <c r="J633" s="44"/>
      <c r="K633" s="81">
        <v>115</v>
      </c>
      <c r="L633" s="101">
        <v>0</v>
      </c>
      <c r="M633" s="101">
        <v>0</v>
      </c>
      <c r="N633" s="39">
        <v>0</v>
      </c>
      <c r="O633" s="39">
        <v>0</v>
      </c>
      <c r="P633" s="39" t="s">
        <v>165</v>
      </c>
      <c r="Q633" s="39"/>
      <c r="R633" s="39"/>
      <c r="S633" s="39"/>
      <c r="T633" s="39"/>
      <c r="U633" s="39"/>
      <c r="V633" s="39"/>
      <c r="W633" s="39"/>
      <c r="X633" s="39"/>
      <c r="Y633" s="39"/>
      <c r="Z633" s="118" t="s">
        <v>311</v>
      </c>
      <c r="AB633" s="222"/>
    </row>
    <row r="634" spans="1:28" s="3" customFormat="1" ht="17.25" customHeight="1" x14ac:dyDescent="0.2">
      <c r="A634" s="27">
        <v>181381</v>
      </c>
      <c r="B634" s="42" t="s">
        <v>165</v>
      </c>
      <c r="C634" s="46" t="s">
        <v>272</v>
      </c>
      <c r="D634" s="40">
        <v>4019238556520</v>
      </c>
      <c r="E634" s="44"/>
      <c r="F634" s="38" t="s">
        <v>621</v>
      </c>
      <c r="G634" s="43" t="s">
        <v>161</v>
      </c>
      <c r="H634" s="74"/>
      <c r="I634" s="90"/>
      <c r="J634" s="44"/>
      <c r="K634" s="81">
        <v>115</v>
      </c>
      <c r="L634" s="101">
        <v>0</v>
      </c>
      <c r="M634" s="101">
        <v>0</v>
      </c>
      <c r="N634" s="39">
        <v>0</v>
      </c>
      <c r="O634" s="39">
        <v>0</v>
      </c>
      <c r="P634" s="39" t="s">
        <v>165</v>
      </c>
      <c r="Q634" s="39"/>
      <c r="R634" s="39"/>
      <c r="S634" s="39"/>
      <c r="T634" s="39"/>
      <c r="U634" s="39"/>
      <c r="V634" s="39"/>
      <c r="W634" s="39"/>
      <c r="X634" s="39"/>
      <c r="Y634" s="39"/>
      <c r="Z634" s="118" t="s">
        <v>311</v>
      </c>
      <c r="AB634" s="222"/>
    </row>
    <row r="635" spans="1:28" s="3" customFormat="1" ht="17.25" customHeight="1" x14ac:dyDescent="0.2">
      <c r="A635" s="27">
        <v>181391</v>
      </c>
      <c r="B635" s="42" t="s">
        <v>165</v>
      </c>
      <c r="C635" s="46" t="s">
        <v>272</v>
      </c>
      <c r="D635" s="40">
        <v>4019238556537</v>
      </c>
      <c r="E635" s="44"/>
      <c r="F635" s="38" t="s">
        <v>622</v>
      </c>
      <c r="G635" s="43" t="s">
        <v>196</v>
      </c>
      <c r="H635" s="74"/>
      <c r="I635" s="90"/>
      <c r="J635" s="44"/>
      <c r="K635" s="81">
        <v>80</v>
      </c>
      <c r="L635" s="101">
        <v>0</v>
      </c>
      <c r="M635" s="101">
        <v>0</v>
      </c>
      <c r="N635" s="39">
        <v>0</v>
      </c>
      <c r="O635" s="39">
        <v>0</v>
      </c>
      <c r="P635" s="39" t="s">
        <v>165</v>
      </c>
      <c r="Q635" s="39"/>
      <c r="R635" s="39"/>
      <c r="S635" s="39"/>
      <c r="T635" s="39"/>
      <c r="U635" s="39"/>
      <c r="V635" s="39"/>
      <c r="W635" s="39"/>
      <c r="X635" s="39"/>
      <c r="Y635" s="39"/>
      <c r="Z635" s="118" t="s">
        <v>311</v>
      </c>
      <c r="AB635" s="222"/>
    </row>
    <row r="636" spans="1:28" s="3" customFormat="1" ht="17.25" customHeight="1" x14ac:dyDescent="0.2">
      <c r="A636" s="27">
        <v>181411</v>
      </c>
      <c r="B636" s="42" t="s">
        <v>165</v>
      </c>
      <c r="C636" s="46" t="s">
        <v>272</v>
      </c>
      <c r="D636" s="40">
        <v>4019238556544</v>
      </c>
      <c r="E636" s="44"/>
      <c r="F636" s="38" t="s">
        <v>622</v>
      </c>
      <c r="G636" s="43" t="s">
        <v>161</v>
      </c>
      <c r="H636" s="74"/>
      <c r="I636" s="90"/>
      <c r="J636" s="44"/>
      <c r="K636" s="81">
        <v>80</v>
      </c>
      <c r="L636" s="101">
        <v>0</v>
      </c>
      <c r="M636" s="101">
        <v>0</v>
      </c>
      <c r="N636" s="39">
        <v>0</v>
      </c>
      <c r="O636" s="39">
        <v>0</v>
      </c>
      <c r="P636" s="39" t="s">
        <v>165</v>
      </c>
      <c r="Q636" s="39"/>
      <c r="R636" s="39"/>
      <c r="S636" s="39"/>
      <c r="T636" s="39"/>
      <c r="U636" s="39"/>
      <c r="V636" s="39"/>
      <c r="W636" s="39"/>
      <c r="X636" s="39"/>
      <c r="Y636" s="39"/>
      <c r="Z636" s="118" t="s">
        <v>311</v>
      </c>
      <c r="AB636" s="222"/>
    </row>
    <row r="637" spans="1:28" s="3" customFormat="1" ht="17.25" customHeight="1" x14ac:dyDescent="0.2">
      <c r="A637" s="27">
        <v>181421</v>
      </c>
      <c r="B637" s="42" t="s">
        <v>165</v>
      </c>
      <c r="C637" s="46" t="s">
        <v>272</v>
      </c>
      <c r="D637" s="40">
        <v>4019238556551</v>
      </c>
      <c r="E637" s="44"/>
      <c r="F637" s="38" t="s">
        <v>623</v>
      </c>
      <c r="G637" s="43" t="s">
        <v>196</v>
      </c>
      <c r="H637" s="74"/>
      <c r="I637" s="90"/>
      <c r="J637" s="44"/>
      <c r="K637" s="81">
        <v>57</v>
      </c>
      <c r="L637" s="101">
        <v>0</v>
      </c>
      <c r="M637" s="101">
        <v>0</v>
      </c>
      <c r="N637" s="39">
        <v>0</v>
      </c>
      <c r="O637" s="39">
        <v>0</v>
      </c>
      <c r="P637" s="39" t="s">
        <v>165</v>
      </c>
      <c r="Q637" s="39"/>
      <c r="R637" s="39"/>
      <c r="S637" s="39"/>
      <c r="T637" s="39"/>
      <c r="U637" s="39"/>
      <c r="V637" s="39"/>
      <c r="W637" s="39"/>
      <c r="X637" s="39"/>
      <c r="Y637" s="39"/>
      <c r="Z637" s="118" t="s">
        <v>311</v>
      </c>
      <c r="AB637" s="222"/>
    </row>
    <row r="638" spans="1:28" s="3" customFormat="1" ht="17.25" customHeight="1" x14ac:dyDescent="0.2">
      <c r="A638" s="27">
        <v>181431</v>
      </c>
      <c r="B638" s="42" t="s">
        <v>165</v>
      </c>
      <c r="C638" s="46" t="s">
        <v>272</v>
      </c>
      <c r="D638" s="40">
        <v>4019238556568</v>
      </c>
      <c r="E638" s="44"/>
      <c r="F638" s="38" t="s">
        <v>623</v>
      </c>
      <c r="G638" s="43" t="s">
        <v>161</v>
      </c>
      <c r="H638" s="74"/>
      <c r="I638" s="90"/>
      <c r="J638" s="44"/>
      <c r="K638" s="81">
        <v>45</v>
      </c>
      <c r="L638" s="101">
        <v>0</v>
      </c>
      <c r="M638" s="101">
        <v>0</v>
      </c>
      <c r="N638" s="39">
        <v>0</v>
      </c>
      <c r="O638" s="39">
        <v>0</v>
      </c>
      <c r="P638" s="39" t="s">
        <v>165</v>
      </c>
      <c r="Q638" s="39"/>
      <c r="R638" s="39"/>
      <c r="S638" s="39"/>
      <c r="T638" s="39"/>
      <c r="U638" s="39"/>
      <c r="V638" s="39"/>
      <c r="W638" s="39"/>
      <c r="X638" s="39"/>
      <c r="Y638" s="39"/>
      <c r="Z638" s="118" t="s">
        <v>311</v>
      </c>
      <c r="AB638" s="222"/>
    </row>
    <row r="639" spans="1:28" s="3" customFormat="1" ht="17.25" customHeight="1" x14ac:dyDescent="0.2">
      <c r="A639" s="27">
        <v>181781</v>
      </c>
      <c r="B639" s="42" t="s">
        <v>165</v>
      </c>
      <c r="C639" s="46" t="s">
        <v>271</v>
      </c>
      <c r="D639" s="40">
        <v>4019238556780</v>
      </c>
      <c r="E639" s="44"/>
      <c r="F639" s="38" t="s">
        <v>162</v>
      </c>
      <c r="G639" s="43" t="s">
        <v>196</v>
      </c>
      <c r="H639" s="74"/>
      <c r="I639" s="90"/>
      <c r="J639" s="44"/>
      <c r="K639" s="81">
        <v>105</v>
      </c>
      <c r="L639" s="101">
        <v>0</v>
      </c>
      <c r="M639" s="101">
        <v>0</v>
      </c>
      <c r="N639" s="39">
        <v>0</v>
      </c>
      <c r="O639" s="39">
        <v>0</v>
      </c>
      <c r="P639" s="39" t="s">
        <v>165</v>
      </c>
      <c r="Q639" s="39"/>
      <c r="R639" s="39"/>
      <c r="S639" s="39"/>
      <c r="T639" s="39"/>
      <c r="U639" s="39"/>
      <c r="V639" s="39"/>
      <c r="W639" s="39"/>
      <c r="X639" s="39"/>
      <c r="Y639" s="39"/>
      <c r="Z639" s="118" t="s">
        <v>311</v>
      </c>
      <c r="AB639" s="222"/>
    </row>
    <row r="640" spans="1:28" s="3" customFormat="1" ht="17.25" customHeight="1" x14ac:dyDescent="0.2">
      <c r="A640" s="27">
        <v>181791</v>
      </c>
      <c r="B640" s="42" t="s">
        <v>165</v>
      </c>
      <c r="C640" s="46" t="s">
        <v>271</v>
      </c>
      <c r="D640" s="40">
        <v>4019238556797</v>
      </c>
      <c r="E640" s="44"/>
      <c r="F640" s="38" t="s">
        <v>162</v>
      </c>
      <c r="G640" s="43" t="s">
        <v>161</v>
      </c>
      <c r="H640" s="74"/>
      <c r="I640" s="90"/>
      <c r="J640" s="44"/>
      <c r="K640" s="81">
        <v>105</v>
      </c>
      <c r="L640" s="101">
        <v>0</v>
      </c>
      <c r="M640" s="101">
        <v>0</v>
      </c>
      <c r="N640" s="39">
        <v>0</v>
      </c>
      <c r="O640" s="39">
        <v>0</v>
      </c>
      <c r="P640" s="39" t="s">
        <v>165</v>
      </c>
      <c r="Q640" s="39"/>
      <c r="R640" s="39"/>
      <c r="S640" s="39"/>
      <c r="T640" s="39"/>
      <c r="U640" s="39"/>
      <c r="V640" s="39"/>
      <c r="W640" s="39"/>
      <c r="X640" s="39"/>
      <c r="Y640" s="39"/>
      <c r="Z640" s="118" t="s">
        <v>311</v>
      </c>
      <c r="AB640" s="222"/>
    </row>
    <row r="641" spans="1:28" s="3" customFormat="1" ht="17.25" customHeight="1" x14ac:dyDescent="0.2">
      <c r="A641" s="27">
        <v>180000</v>
      </c>
      <c r="B641" s="42" t="s">
        <v>165</v>
      </c>
      <c r="C641" s="46" t="s">
        <v>271</v>
      </c>
      <c r="D641" s="40">
        <v>4024066568133</v>
      </c>
      <c r="E641" s="44"/>
      <c r="F641" s="38" t="s">
        <v>162</v>
      </c>
      <c r="G641" s="43" t="s">
        <v>202</v>
      </c>
      <c r="H641" s="74"/>
      <c r="I641" s="90"/>
      <c r="J641" s="44"/>
      <c r="K641" s="81">
        <v>119</v>
      </c>
      <c r="L641" s="101">
        <v>0</v>
      </c>
      <c r="M641" s="101">
        <v>0</v>
      </c>
      <c r="N641" s="39">
        <v>0</v>
      </c>
      <c r="O641" s="39">
        <v>0</v>
      </c>
      <c r="P641" s="39" t="s">
        <v>165</v>
      </c>
      <c r="Q641" s="39"/>
      <c r="R641" s="39"/>
      <c r="S641" s="39"/>
      <c r="T641" s="39"/>
      <c r="U641" s="39"/>
      <c r="V641" s="39"/>
      <c r="W641" s="39"/>
      <c r="X641" s="39"/>
      <c r="Y641" s="39"/>
      <c r="Z641" s="118" t="s">
        <v>311</v>
      </c>
      <c r="AB641" s="222"/>
    </row>
    <row r="642" spans="1:28" s="3" customFormat="1" ht="17.25" customHeight="1" x14ac:dyDescent="0.2">
      <c r="A642" s="27">
        <v>181821</v>
      </c>
      <c r="B642" s="42" t="s">
        <v>165</v>
      </c>
      <c r="C642" s="46" t="s">
        <v>271</v>
      </c>
      <c r="D642" s="40">
        <v>4019238556803</v>
      </c>
      <c r="E642" s="44"/>
      <c r="F642" s="38" t="s">
        <v>163</v>
      </c>
      <c r="G642" s="43" t="s">
        <v>196</v>
      </c>
      <c r="H642" s="74"/>
      <c r="I642" s="90"/>
      <c r="J642" s="44"/>
      <c r="K642" s="81">
        <v>84</v>
      </c>
      <c r="L642" s="101">
        <v>0</v>
      </c>
      <c r="M642" s="101">
        <v>0</v>
      </c>
      <c r="N642" s="39">
        <v>0</v>
      </c>
      <c r="O642" s="39">
        <v>0</v>
      </c>
      <c r="P642" s="39" t="s">
        <v>165</v>
      </c>
      <c r="Q642" s="39"/>
      <c r="R642" s="39"/>
      <c r="S642" s="39"/>
      <c r="T642" s="39"/>
      <c r="U642" s="39"/>
      <c r="V642" s="39"/>
      <c r="W642" s="39"/>
      <c r="X642" s="39"/>
      <c r="Y642" s="39"/>
      <c r="Z642" s="118" t="s">
        <v>311</v>
      </c>
      <c r="AB642" s="222"/>
    </row>
    <row r="643" spans="1:28" s="3" customFormat="1" ht="17.25" customHeight="1" x14ac:dyDescent="0.2">
      <c r="A643" s="27">
        <v>181831</v>
      </c>
      <c r="B643" s="42" t="s">
        <v>165</v>
      </c>
      <c r="C643" s="46" t="s">
        <v>271</v>
      </c>
      <c r="D643" s="40">
        <v>4019238556810</v>
      </c>
      <c r="E643" s="44"/>
      <c r="F643" s="38" t="s">
        <v>163</v>
      </c>
      <c r="G643" s="43" t="s">
        <v>161</v>
      </c>
      <c r="H643" s="74"/>
      <c r="I643" s="90"/>
      <c r="J643" s="44"/>
      <c r="K643" s="81">
        <v>80</v>
      </c>
      <c r="L643" s="101">
        <v>0</v>
      </c>
      <c r="M643" s="101">
        <v>0</v>
      </c>
      <c r="N643" s="39">
        <v>0</v>
      </c>
      <c r="O643" s="39">
        <v>0</v>
      </c>
      <c r="P643" s="39" t="s">
        <v>165</v>
      </c>
      <c r="Q643" s="39"/>
      <c r="R643" s="39"/>
      <c r="S643" s="39"/>
      <c r="T643" s="39"/>
      <c r="U643" s="39"/>
      <c r="V643" s="39"/>
      <c r="W643" s="39"/>
      <c r="X643" s="39"/>
      <c r="Y643" s="39"/>
      <c r="Z643" s="118" t="s">
        <v>311</v>
      </c>
      <c r="AB643" s="222"/>
    </row>
    <row r="644" spans="1:28" s="3" customFormat="1" ht="17.25" customHeight="1" x14ac:dyDescent="0.2">
      <c r="A644" s="27">
        <v>181871</v>
      </c>
      <c r="B644" s="42" t="s">
        <v>165</v>
      </c>
      <c r="C644" s="46" t="s">
        <v>271</v>
      </c>
      <c r="D644" s="40">
        <v>4019238556827</v>
      </c>
      <c r="E644" s="44"/>
      <c r="F644" s="38" t="s">
        <v>163</v>
      </c>
      <c r="G644" s="43" t="s">
        <v>202</v>
      </c>
      <c r="H644" s="74"/>
      <c r="I644" s="90"/>
      <c r="J644" s="44"/>
      <c r="K644" s="81">
        <v>80</v>
      </c>
      <c r="L644" s="101">
        <v>0</v>
      </c>
      <c r="M644" s="101">
        <v>0</v>
      </c>
      <c r="N644" s="39">
        <v>0</v>
      </c>
      <c r="O644" s="39">
        <v>0</v>
      </c>
      <c r="P644" s="39" t="s">
        <v>165</v>
      </c>
      <c r="Q644" s="39"/>
      <c r="R644" s="39"/>
      <c r="S644" s="39"/>
      <c r="T644" s="39"/>
      <c r="U644" s="39"/>
      <c r="V644" s="39"/>
      <c r="W644" s="39"/>
      <c r="X644" s="39"/>
      <c r="Y644" s="39"/>
      <c r="Z644" s="118" t="s">
        <v>311</v>
      </c>
      <c r="AB644" s="222"/>
    </row>
    <row r="645" spans="1:28" s="3" customFormat="1" ht="17.25" customHeight="1" x14ac:dyDescent="0.2">
      <c r="A645" s="27">
        <v>181881</v>
      </c>
      <c r="B645" s="42" t="s">
        <v>165</v>
      </c>
      <c r="C645" s="46" t="s">
        <v>271</v>
      </c>
      <c r="D645" s="40">
        <v>4019238556834</v>
      </c>
      <c r="E645" s="44"/>
      <c r="F645" s="38" t="s">
        <v>164</v>
      </c>
      <c r="G645" s="43" t="s">
        <v>196</v>
      </c>
      <c r="H645" s="74"/>
      <c r="I645" s="90"/>
      <c r="J645" s="44"/>
      <c r="K645" s="81">
        <v>62</v>
      </c>
      <c r="L645" s="101">
        <v>0</v>
      </c>
      <c r="M645" s="101">
        <v>0</v>
      </c>
      <c r="N645" s="39">
        <v>0</v>
      </c>
      <c r="O645" s="39">
        <v>0</v>
      </c>
      <c r="P645" s="39" t="s">
        <v>165</v>
      </c>
      <c r="Q645" s="39"/>
      <c r="R645" s="39"/>
      <c r="S645" s="39"/>
      <c r="T645" s="39"/>
      <c r="U645" s="39"/>
      <c r="V645" s="39"/>
      <c r="W645" s="39"/>
      <c r="X645" s="39"/>
      <c r="Y645" s="39"/>
      <c r="Z645" s="118" t="s">
        <v>311</v>
      </c>
      <c r="AB645" s="222"/>
    </row>
    <row r="646" spans="1:28" s="3" customFormat="1" ht="17.25" customHeight="1" x14ac:dyDescent="0.2">
      <c r="A646" s="27">
        <v>181891</v>
      </c>
      <c r="B646" s="42" t="s">
        <v>165</v>
      </c>
      <c r="C646" s="46" t="s">
        <v>271</v>
      </c>
      <c r="D646" s="40">
        <v>4019238556841</v>
      </c>
      <c r="E646" s="44"/>
      <c r="F646" s="38" t="s">
        <v>164</v>
      </c>
      <c r="G646" s="43" t="s">
        <v>161</v>
      </c>
      <c r="H646" s="74"/>
      <c r="I646" s="90"/>
      <c r="J646" s="44"/>
      <c r="K646" s="81">
        <v>62</v>
      </c>
      <c r="L646" s="101">
        <v>0</v>
      </c>
      <c r="M646" s="101">
        <v>0</v>
      </c>
      <c r="N646" s="39">
        <v>0</v>
      </c>
      <c r="O646" s="39">
        <v>0</v>
      </c>
      <c r="P646" s="39" t="s">
        <v>165</v>
      </c>
      <c r="Q646" s="39"/>
      <c r="R646" s="39"/>
      <c r="S646" s="39"/>
      <c r="T646" s="39"/>
      <c r="U646" s="39"/>
      <c r="V646" s="39"/>
      <c r="W646" s="39"/>
      <c r="X646" s="39"/>
      <c r="Y646" s="39"/>
      <c r="Z646" s="118" t="s">
        <v>311</v>
      </c>
      <c r="AB646" s="222"/>
    </row>
    <row r="647" spans="1:28" s="3" customFormat="1" ht="17.25" customHeight="1" x14ac:dyDescent="0.2">
      <c r="A647" s="27">
        <v>181921</v>
      </c>
      <c r="B647" s="42" t="s">
        <v>165</v>
      </c>
      <c r="C647" s="46" t="s">
        <v>273</v>
      </c>
      <c r="D647" s="40">
        <v>4019238556858</v>
      </c>
      <c r="E647" s="44"/>
      <c r="F647" s="38" t="s">
        <v>232</v>
      </c>
      <c r="G647" s="43" t="s">
        <v>196</v>
      </c>
      <c r="H647" s="74"/>
      <c r="I647" s="90"/>
      <c r="J647" s="44"/>
      <c r="K647" s="81">
        <v>139</v>
      </c>
      <c r="L647" s="101">
        <v>0</v>
      </c>
      <c r="M647" s="101">
        <v>0</v>
      </c>
      <c r="N647" s="39">
        <v>0</v>
      </c>
      <c r="O647" s="39">
        <v>0</v>
      </c>
      <c r="P647" s="39" t="s">
        <v>165</v>
      </c>
      <c r="Q647" s="39"/>
      <c r="R647" s="39"/>
      <c r="S647" s="39"/>
      <c r="T647" s="39"/>
      <c r="U647" s="39"/>
      <c r="V647" s="39"/>
      <c r="W647" s="39"/>
      <c r="X647" s="39"/>
      <c r="Y647" s="39"/>
      <c r="Z647" s="118" t="s">
        <v>311</v>
      </c>
      <c r="AB647" s="222"/>
    </row>
    <row r="648" spans="1:28" s="3" customFormat="1" ht="17.25" customHeight="1" x14ac:dyDescent="0.2">
      <c r="A648" s="27">
        <v>181931</v>
      </c>
      <c r="B648" s="42" t="s">
        <v>165</v>
      </c>
      <c r="C648" s="46" t="s">
        <v>273</v>
      </c>
      <c r="D648" s="40">
        <v>4019238556865</v>
      </c>
      <c r="E648" s="44"/>
      <c r="F648" s="38" t="s">
        <v>232</v>
      </c>
      <c r="G648" s="43" t="s">
        <v>161</v>
      </c>
      <c r="H648" s="74"/>
      <c r="I648" s="90"/>
      <c r="J648" s="44"/>
      <c r="K648" s="81">
        <v>139</v>
      </c>
      <c r="L648" s="101">
        <v>0</v>
      </c>
      <c r="M648" s="101">
        <v>0</v>
      </c>
      <c r="N648" s="39">
        <v>0</v>
      </c>
      <c r="O648" s="39">
        <v>0</v>
      </c>
      <c r="P648" s="39" t="s">
        <v>165</v>
      </c>
      <c r="Q648" s="39"/>
      <c r="R648" s="39"/>
      <c r="S648" s="39"/>
      <c r="T648" s="39"/>
      <c r="U648" s="39"/>
      <c r="V648" s="39"/>
      <c r="W648" s="39"/>
      <c r="X648" s="39"/>
      <c r="Y648" s="39"/>
      <c r="Z648" s="118" t="s">
        <v>311</v>
      </c>
      <c r="AB648" s="222"/>
    </row>
    <row r="649" spans="1:28" s="3" customFormat="1" ht="23.25" x14ac:dyDescent="0.2">
      <c r="A649" s="1" t="s">
        <v>435</v>
      </c>
      <c r="B649" s="28"/>
      <c r="C649" s="17"/>
      <c r="D649" s="68"/>
      <c r="E649" s="15"/>
      <c r="F649" s="15"/>
      <c r="G649" s="21"/>
      <c r="H649" s="68"/>
      <c r="I649" s="88"/>
      <c r="J649" s="15"/>
      <c r="K649" s="85"/>
      <c r="L649" s="105"/>
      <c r="M649" s="105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45"/>
      <c r="AB649" s="222"/>
    </row>
    <row r="650" spans="1:28" s="3" customFormat="1" ht="17.25" customHeight="1" x14ac:dyDescent="0.2">
      <c r="A650" s="8" t="s">
        <v>436</v>
      </c>
      <c r="B650" s="29"/>
      <c r="C650" s="24"/>
      <c r="D650" s="70"/>
      <c r="E650" s="16"/>
      <c r="F650" s="24"/>
      <c r="G650" s="116"/>
      <c r="H650" s="70"/>
      <c r="I650" s="80"/>
      <c r="J650" s="16"/>
      <c r="K650" s="84"/>
      <c r="L650" s="99"/>
      <c r="M650" s="10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24"/>
      <c r="AB650" s="222"/>
    </row>
    <row r="651" spans="1:28" s="3" customFormat="1" ht="17.25" customHeight="1" x14ac:dyDescent="0.2">
      <c r="A651" s="27">
        <v>180521</v>
      </c>
      <c r="B651" s="42" t="s">
        <v>165</v>
      </c>
      <c r="C651" s="46" t="s">
        <v>274</v>
      </c>
      <c r="D651" s="40">
        <v>4019238491807</v>
      </c>
      <c r="E651" s="44"/>
      <c r="F651" s="38" t="s">
        <v>444</v>
      </c>
      <c r="G651" s="43" t="s">
        <v>198</v>
      </c>
      <c r="H651" s="74"/>
      <c r="I651" s="90"/>
      <c r="J651" s="44"/>
      <c r="K651" s="81">
        <v>218</v>
      </c>
      <c r="L651" s="101">
        <v>0</v>
      </c>
      <c r="M651" s="101">
        <v>0</v>
      </c>
      <c r="N651" s="39">
        <v>0</v>
      </c>
      <c r="O651" s="39">
        <v>0</v>
      </c>
      <c r="P651" s="39" t="s">
        <v>165</v>
      </c>
      <c r="Q651" s="39"/>
      <c r="R651" s="39"/>
      <c r="S651" s="39"/>
      <c r="T651" s="39"/>
      <c r="U651" s="39"/>
      <c r="V651" s="39"/>
      <c r="W651" s="39"/>
      <c r="X651" s="39"/>
      <c r="Y651" s="39"/>
      <c r="Z651" s="118" t="s">
        <v>311</v>
      </c>
      <c r="AB651" s="222"/>
    </row>
    <row r="652" spans="1:28" s="3" customFormat="1" ht="17.25" customHeight="1" x14ac:dyDescent="0.2">
      <c r="A652" s="27">
        <v>180581</v>
      </c>
      <c r="B652" s="42" t="s">
        <v>165</v>
      </c>
      <c r="C652" s="46" t="s">
        <v>274</v>
      </c>
      <c r="D652" s="40">
        <v>4019238500318</v>
      </c>
      <c r="E652" s="44"/>
      <c r="F652" s="38" t="s">
        <v>444</v>
      </c>
      <c r="G652" s="43" t="s">
        <v>56</v>
      </c>
      <c r="H652" s="74"/>
      <c r="I652" s="90"/>
      <c r="J652" s="44"/>
      <c r="K652" s="81">
        <v>218</v>
      </c>
      <c r="L652" s="101">
        <v>0</v>
      </c>
      <c r="M652" s="101">
        <v>0</v>
      </c>
      <c r="N652" s="39">
        <v>0</v>
      </c>
      <c r="O652" s="39">
        <v>0</v>
      </c>
      <c r="P652" s="39" t="s">
        <v>165</v>
      </c>
      <c r="Q652" s="39"/>
      <c r="R652" s="39"/>
      <c r="S652" s="39"/>
      <c r="T652" s="39"/>
      <c r="U652" s="39"/>
      <c r="V652" s="39"/>
      <c r="W652" s="39"/>
      <c r="X652" s="39"/>
      <c r="Y652" s="39"/>
      <c r="Z652" s="118" t="s">
        <v>311</v>
      </c>
      <c r="AB652" s="222"/>
    </row>
    <row r="653" spans="1:28" s="3" customFormat="1" ht="17.25" customHeight="1" x14ac:dyDescent="0.2">
      <c r="A653" s="27">
        <v>180551</v>
      </c>
      <c r="B653" s="42" t="s">
        <v>165</v>
      </c>
      <c r="C653" s="46" t="s">
        <v>274</v>
      </c>
      <c r="D653" s="40">
        <v>4019238185218</v>
      </c>
      <c r="E653" s="44"/>
      <c r="F653" s="38" t="s">
        <v>445</v>
      </c>
      <c r="G653" s="43" t="s">
        <v>196</v>
      </c>
      <c r="H653" s="74"/>
      <c r="I653" s="90"/>
      <c r="J653" s="44"/>
      <c r="K653" s="81">
        <v>218</v>
      </c>
      <c r="L653" s="101">
        <v>0</v>
      </c>
      <c r="M653" s="101">
        <v>0</v>
      </c>
      <c r="N653" s="39">
        <v>0</v>
      </c>
      <c r="O653" s="39">
        <v>0</v>
      </c>
      <c r="P653" s="39" t="s">
        <v>165</v>
      </c>
      <c r="Q653" s="39"/>
      <c r="R653" s="39"/>
      <c r="S653" s="39"/>
      <c r="T653" s="39"/>
      <c r="U653" s="39"/>
      <c r="V653" s="39"/>
      <c r="W653" s="39"/>
      <c r="X653" s="39"/>
      <c r="Y653" s="39"/>
      <c r="Z653" s="118" t="s">
        <v>311</v>
      </c>
      <c r="AB653" s="222"/>
    </row>
    <row r="654" spans="1:28" s="3" customFormat="1" ht="17.25" customHeight="1" x14ac:dyDescent="0.2">
      <c r="A654" s="27">
        <v>180731</v>
      </c>
      <c r="B654" s="42" t="s">
        <v>165</v>
      </c>
      <c r="C654" s="46" t="s">
        <v>274</v>
      </c>
      <c r="D654" s="40">
        <v>4019238492118</v>
      </c>
      <c r="E654" s="44"/>
      <c r="F654" s="38" t="s">
        <v>446</v>
      </c>
      <c r="G654" s="43" t="s">
        <v>56</v>
      </c>
      <c r="H654" s="74"/>
      <c r="I654" s="90"/>
      <c r="J654" s="44"/>
      <c r="K654" s="81">
        <v>240</v>
      </c>
      <c r="L654" s="101">
        <v>0</v>
      </c>
      <c r="M654" s="101">
        <v>0</v>
      </c>
      <c r="N654" s="39">
        <v>0</v>
      </c>
      <c r="O654" s="39">
        <v>0</v>
      </c>
      <c r="P654" s="39" t="s">
        <v>165</v>
      </c>
      <c r="Q654" s="39"/>
      <c r="R654" s="39"/>
      <c r="S654" s="39"/>
      <c r="T654" s="39"/>
      <c r="U654" s="39"/>
      <c r="V654" s="39"/>
      <c r="W654" s="39"/>
      <c r="X654" s="39"/>
      <c r="Y654" s="39"/>
      <c r="Z654" s="118" t="s">
        <v>311</v>
      </c>
      <c r="AB654" s="222"/>
    </row>
    <row r="655" spans="1:28" s="3" customFormat="1" ht="17.25" customHeight="1" x14ac:dyDescent="0.2">
      <c r="A655" s="27">
        <v>182351</v>
      </c>
      <c r="B655" s="42" t="s">
        <v>165</v>
      </c>
      <c r="C655" s="46" t="s">
        <v>304</v>
      </c>
      <c r="D655" s="40">
        <v>4019238651225</v>
      </c>
      <c r="E655" s="44"/>
      <c r="F655" s="38" t="s">
        <v>588</v>
      </c>
      <c r="G655" s="43" t="s">
        <v>196</v>
      </c>
      <c r="H655" s="74"/>
      <c r="I655" s="90"/>
      <c r="J655" s="44"/>
      <c r="K655" s="81">
        <v>235</v>
      </c>
      <c r="L655" s="101">
        <v>0</v>
      </c>
      <c r="M655" s="101">
        <v>0</v>
      </c>
      <c r="N655" s="39">
        <v>0</v>
      </c>
      <c r="O655" s="39">
        <v>0</v>
      </c>
      <c r="P655" s="39" t="s">
        <v>165</v>
      </c>
      <c r="Q655" s="39"/>
      <c r="R655" s="39"/>
      <c r="S655" s="39"/>
      <c r="T655" s="39"/>
      <c r="U655" s="39"/>
      <c r="V655" s="39"/>
      <c r="W655" s="39"/>
      <c r="X655" s="39"/>
      <c r="Y655" s="39"/>
      <c r="Z655" s="118" t="s">
        <v>311</v>
      </c>
      <c r="AB655" s="222"/>
    </row>
    <row r="656" spans="1:28" s="3" customFormat="1" ht="17.25" customHeight="1" x14ac:dyDescent="0.2">
      <c r="A656" s="27">
        <v>182361</v>
      </c>
      <c r="B656" s="42" t="s">
        <v>165</v>
      </c>
      <c r="C656" s="46" t="s">
        <v>409</v>
      </c>
      <c r="D656" s="40">
        <v>4019238651232</v>
      </c>
      <c r="E656" s="44"/>
      <c r="F656" s="38" t="s">
        <v>447</v>
      </c>
      <c r="G656" s="43" t="s">
        <v>196</v>
      </c>
      <c r="H656" s="74"/>
      <c r="I656" s="90"/>
      <c r="J656" s="44"/>
      <c r="K656" s="81">
        <v>235</v>
      </c>
      <c r="L656" s="101">
        <v>0</v>
      </c>
      <c r="M656" s="101">
        <v>0</v>
      </c>
      <c r="N656" s="39">
        <v>0</v>
      </c>
      <c r="O656" s="39">
        <v>0</v>
      </c>
      <c r="P656" s="39" t="s">
        <v>165</v>
      </c>
      <c r="Q656" s="39"/>
      <c r="R656" s="39"/>
      <c r="S656" s="39"/>
      <c r="T656" s="39"/>
      <c r="U656" s="39"/>
      <c r="V656" s="39"/>
      <c r="W656" s="39"/>
      <c r="X656" s="39"/>
      <c r="Y656" s="39"/>
      <c r="Z656" s="118" t="s">
        <v>311</v>
      </c>
      <c r="AB656" s="222"/>
    </row>
    <row r="657" spans="1:28" s="3" customFormat="1" ht="17.25" customHeight="1" x14ac:dyDescent="0.2">
      <c r="A657" s="8" t="s">
        <v>441</v>
      </c>
      <c r="B657" s="29"/>
      <c r="C657" s="24"/>
      <c r="D657" s="70"/>
      <c r="E657" s="16"/>
      <c r="F657" s="24"/>
      <c r="G657" s="116"/>
      <c r="H657" s="70"/>
      <c r="I657" s="80"/>
      <c r="J657" s="16"/>
      <c r="K657" s="84"/>
      <c r="L657" s="99"/>
      <c r="M657" s="10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24"/>
      <c r="AB657" s="222"/>
    </row>
    <row r="658" spans="1:28" s="3" customFormat="1" ht="17.25" customHeight="1" x14ac:dyDescent="0.2">
      <c r="A658" s="27">
        <v>180621</v>
      </c>
      <c r="B658" s="42" t="s">
        <v>165</v>
      </c>
      <c r="C658" s="46" t="s">
        <v>289</v>
      </c>
      <c r="D658" s="40">
        <v>4019238220513</v>
      </c>
      <c r="E658" s="44"/>
      <c r="F658" s="38" t="s">
        <v>448</v>
      </c>
      <c r="G658" s="43" t="s">
        <v>198</v>
      </c>
      <c r="H658" s="74"/>
      <c r="I658" s="90"/>
      <c r="J658" s="44"/>
      <c r="K658" s="81">
        <v>168</v>
      </c>
      <c r="L658" s="101">
        <v>0</v>
      </c>
      <c r="M658" s="101">
        <v>0</v>
      </c>
      <c r="N658" s="39">
        <v>0</v>
      </c>
      <c r="O658" s="39">
        <v>0</v>
      </c>
      <c r="P658" s="39" t="s">
        <v>165</v>
      </c>
      <c r="Q658" s="39"/>
      <c r="R658" s="39"/>
      <c r="S658" s="39"/>
      <c r="T658" s="39"/>
      <c r="U658" s="39"/>
      <c r="V658" s="39"/>
      <c r="W658" s="39"/>
      <c r="X658" s="39"/>
      <c r="Y658" s="39"/>
      <c r="Z658" s="118" t="s">
        <v>311</v>
      </c>
      <c r="AB658" s="222"/>
    </row>
    <row r="659" spans="1:28" s="3" customFormat="1" ht="17.25" customHeight="1" x14ac:dyDescent="0.2">
      <c r="A659" s="27">
        <v>180751</v>
      </c>
      <c r="B659" s="42" t="s">
        <v>165</v>
      </c>
      <c r="C659" s="46" t="s">
        <v>289</v>
      </c>
      <c r="D659" s="40">
        <v>4019238492095</v>
      </c>
      <c r="E659" s="44"/>
      <c r="F659" s="38" t="s">
        <v>449</v>
      </c>
      <c r="G659" s="43" t="s">
        <v>198</v>
      </c>
      <c r="H659" s="74"/>
      <c r="I659" s="90"/>
      <c r="J659" s="44"/>
      <c r="K659" s="81">
        <v>235</v>
      </c>
      <c r="L659" s="101">
        <v>0</v>
      </c>
      <c r="M659" s="101">
        <v>0</v>
      </c>
      <c r="N659" s="39">
        <v>0</v>
      </c>
      <c r="O659" s="39">
        <v>0</v>
      </c>
      <c r="P659" s="39" t="s">
        <v>165</v>
      </c>
      <c r="Q659" s="39"/>
      <c r="R659" s="39"/>
      <c r="S659" s="39"/>
      <c r="T659" s="39"/>
      <c r="U659" s="39"/>
      <c r="V659" s="39"/>
      <c r="W659" s="39"/>
      <c r="X659" s="39"/>
      <c r="Y659" s="39"/>
      <c r="Z659" s="118" t="s">
        <v>311</v>
      </c>
      <c r="AB659" s="222"/>
    </row>
    <row r="660" spans="1:28" s="3" customFormat="1" ht="17.25" customHeight="1" x14ac:dyDescent="0.2">
      <c r="A660" s="27">
        <v>180651</v>
      </c>
      <c r="B660" s="42" t="s">
        <v>165</v>
      </c>
      <c r="C660" s="46" t="s">
        <v>291</v>
      </c>
      <c r="D660" s="40">
        <v>4019238222982</v>
      </c>
      <c r="E660" s="44"/>
      <c r="F660" s="38" t="s">
        <v>450</v>
      </c>
      <c r="G660" s="43" t="s">
        <v>198</v>
      </c>
      <c r="H660" s="74"/>
      <c r="I660" s="90"/>
      <c r="J660" s="44"/>
      <c r="K660" s="81">
        <v>170</v>
      </c>
      <c r="L660" s="101">
        <v>0</v>
      </c>
      <c r="M660" s="101">
        <v>0</v>
      </c>
      <c r="N660" s="39">
        <v>0</v>
      </c>
      <c r="O660" s="39">
        <v>0</v>
      </c>
      <c r="P660" s="39" t="s">
        <v>165</v>
      </c>
      <c r="Q660" s="39"/>
      <c r="R660" s="39"/>
      <c r="S660" s="39"/>
      <c r="T660" s="39"/>
      <c r="U660" s="39"/>
      <c r="V660" s="39"/>
      <c r="W660" s="39"/>
      <c r="X660" s="39"/>
      <c r="Y660" s="39"/>
      <c r="Z660" s="118" t="s">
        <v>311</v>
      </c>
      <c r="AB660" s="222"/>
    </row>
    <row r="661" spans="1:28" s="3" customFormat="1" ht="17.25" customHeight="1" x14ac:dyDescent="0.2">
      <c r="A661" s="27">
        <v>180691</v>
      </c>
      <c r="B661" s="42" t="s">
        <v>165</v>
      </c>
      <c r="C661" s="46" t="s">
        <v>291</v>
      </c>
      <c r="D661" s="40">
        <v>4019238354003</v>
      </c>
      <c r="E661" s="44"/>
      <c r="F661" s="38" t="s">
        <v>450</v>
      </c>
      <c r="G661" s="43" t="s">
        <v>56</v>
      </c>
      <c r="H661" s="74"/>
      <c r="I661" s="90"/>
      <c r="J661" s="44"/>
      <c r="K661" s="81">
        <v>170</v>
      </c>
      <c r="L661" s="101">
        <v>0</v>
      </c>
      <c r="M661" s="101">
        <v>0</v>
      </c>
      <c r="N661" s="39">
        <v>0</v>
      </c>
      <c r="O661" s="39">
        <v>0</v>
      </c>
      <c r="P661" s="39" t="s">
        <v>165</v>
      </c>
      <c r="Q661" s="39"/>
      <c r="R661" s="39"/>
      <c r="S661" s="39"/>
      <c r="T661" s="39"/>
      <c r="U661" s="39"/>
      <c r="V661" s="39"/>
      <c r="W661" s="39"/>
      <c r="X661" s="39"/>
      <c r="Y661" s="39"/>
      <c r="Z661" s="118" t="s">
        <v>311</v>
      </c>
      <c r="AB661" s="222"/>
    </row>
    <row r="662" spans="1:28" s="3" customFormat="1" ht="17.25" customHeight="1" x14ac:dyDescent="0.2">
      <c r="A662" s="27">
        <v>180681</v>
      </c>
      <c r="B662" s="42" t="s">
        <v>165</v>
      </c>
      <c r="C662" s="46" t="s">
        <v>291</v>
      </c>
      <c r="D662" s="40">
        <v>4019238230079</v>
      </c>
      <c r="E662" s="44"/>
      <c r="F662" s="38" t="s">
        <v>451</v>
      </c>
      <c r="G662" s="43" t="s">
        <v>196</v>
      </c>
      <c r="H662" s="74"/>
      <c r="I662" s="90"/>
      <c r="J662" s="44"/>
      <c r="K662" s="81">
        <v>170</v>
      </c>
      <c r="L662" s="101">
        <v>0</v>
      </c>
      <c r="M662" s="101">
        <v>0</v>
      </c>
      <c r="N662" s="39">
        <v>0</v>
      </c>
      <c r="O662" s="39">
        <v>0</v>
      </c>
      <c r="P662" s="39" t="s">
        <v>165</v>
      </c>
      <c r="Q662" s="39"/>
      <c r="R662" s="39"/>
      <c r="S662" s="39"/>
      <c r="T662" s="39"/>
      <c r="U662" s="39"/>
      <c r="V662" s="39"/>
      <c r="W662" s="39"/>
      <c r="X662" s="39"/>
      <c r="Y662" s="39"/>
      <c r="Z662" s="118" t="s">
        <v>311</v>
      </c>
      <c r="AB662" s="222"/>
    </row>
    <row r="663" spans="1:28" s="3" customFormat="1" ht="17.25" customHeight="1" x14ac:dyDescent="0.2">
      <c r="A663" s="27">
        <v>180711</v>
      </c>
      <c r="B663" s="42" t="s">
        <v>165</v>
      </c>
      <c r="C663" s="46" t="s">
        <v>291</v>
      </c>
      <c r="D663" s="40">
        <v>4019238378832</v>
      </c>
      <c r="E663" s="44"/>
      <c r="F663" s="38" t="s">
        <v>452</v>
      </c>
      <c r="G663" s="43" t="s">
        <v>198</v>
      </c>
      <c r="H663" s="74"/>
      <c r="I663" s="90"/>
      <c r="J663" s="44"/>
      <c r="K663" s="81">
        <v>240</v>
      </c>
      <c r="L663" s="101">
        <v>0</v>
      </c>
      <c r="M663" s="101">
        <v>0</v>
      </c>
      <c r="N663" s="39">
        <v>0</v>
      </c>
      <c r="O663" s="39">
        <v>0</v>
      </c>
      <c r="P663" s="39" t="s">
        <v>165</v>
      </c>
      <c r="Q663" s="39"/>
      <c r="R663" s="39"/>
      <c r="S663" s="39"/>
      <c r="T663" s="39"/>
      <c r="U663" s="39"/>
      <c r="V663" s="39"/>
      <c r="W663" s="39"/>
      <c r="X663" s="39"/>
      <c r="Y663" s="39"/>
      <c r="Z663" s="118" t="s">
        <v>311</v>
      </c>
      <c r="AB663" s="222"/>
    </row>
    <row r="664" spans="1:28" s="3" customFormat="1" ht="17.25" customHeight="1" x14ac:dyDescent="0.2">
      <c r="A664" s="27">
        <v>180721</v>
      </c>
      <c r="B664" s="42" t="s">
        <v>165</v>
      </c>
      <c r="C664" s="46" t="s">
        <v>291</v>
      </c>
      <c r="D664" s="40">
        <v>4019238492101</v>
      </c>
      <c r="E664" s="44"/>
      <c r="F664" s="38" t="s">
        <v>453</v>
      </c>
      <c r="G664" s="43" t="s">
        <v>56</v>
      </c>
      <c r="H664" s="74"/>
      <c r="I664" s="90"/>
      <c r="J664" s="44"/>
      <c r="K664" s="81">
        <v>240</v>
      </c>
      <c r="L664" s="101">
        <v>0</v>
      </c>
      <c r="M664" s="101">
        <v>0</v>
      </c>
      <c r="N664" s="39">
        <v>0</v>
      </c>
      <c r="O664" s="39">
        <v>0</v>
      </c>
      <c r="P664" s="39" t="s">
        <v>165</v>
      </c>
      <c r="Q664" s="39"/>
      <c r="R664" s="39"/>
      <c r="S664" s="39"/>
      <c r="T664" s="39"/>
      <c r="U664" s="39"/>
      <c r="V664" s="39"/>
      <c r="W664" s="39"/>
      <c r="X664" s="39"/>
      <c r="Y664" s="39"/>
      <c r="Z664" s="118" t="s">
        <v>311</v>
      </c>
      <c r="AB664" s="222"/>
    </row>
    <row r="665" spans="1:28" s="3" customFormat="1" ht="17.25" customHeight="1" x14ac:dyDescent="0.2">
      <c r="A665" s="8" t="s">
        <v>454</v>
      </c>
      <c r="B665" s="29"/>
      <c r="C665" s="24"/>
      <c r="D665" s="70"/>
      <c r="E665" s="16"/>
      <c r="F665" s="24"/>
      <c r="G665" s="116"/>
      <c r="H665" s="70"/>
      <c r="I665" s="80"/>
      <c r="J665" s="16"/>
      <c r="K665" s="84"/>
      <c r="L665" s="99"/>
      <c r="M665" s="10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24"/>
      <c r="AB665" s="222"/>
    </row>
    <row r="666" spans="1:28" s="3" customFormat="1" ht="17.25" customHeight="1" x14ac:dyDescent="0.2">
      <c r="A666" s="27">
        <v>180591</v>
      </c>
      <c r="B666" s="42" t="s">
        <v>165</v>
      </c>
      <c r="C666" s="46" t="s">
        <v>271</v>
      </c>
      <c r="D666" s="40">
        <v>4019238185935</v>
      </c>
      <c r="E666" s="44"/>
      <c r="F666" s="38" t="s">
        <v>455</v>
      </c>
      <c r="G666" s="43" t="s">
        <v>457</v>
      </c>
      <c r="H666" s="74"/>
      <c r="I666" s="90"/>
      <c r="J666" s="44"/>
      <c r="K666" s="81">
        <v>106</v>
      </c>
      <c r="L666" s="101">
        <v>0</v>
      </c>
      <c r="M666" s="101">
        <v>0</v>
      </c>
      <c r="N666" s="39">
        <v>0</v>
      </c>
      <c r="O666" s="39">
        <v>0</v>
      </c>
      <c r="P666" s="39" t="s">
        <v>165</v>
      </c>
      <c r="Q666" s="39"/>
      <c r="R666" s="39"/>
      <c r="S666" s="39"/>
      <c r="T666" s="39"/>
      <c r="U666" s="39"/>
      <c r="V666" s="39"/>
      <c r="W666" s="39"/>
      <c r="X666" s="39"/>
      <c r="Y666" s="39"/>
      <c r="Z666" s="118" t="s">
        <v>311</v>
      </c>
      <c r="AB666" s="222"/>
    </row>
    <row r="667" spans="1:28" s="3" customFormat="1" ht="17.25" customHeight="1" x14ac:dyDescent="0.2">
      <c r="A667" s="27">
        <v>180611</v>
      </c>
      <c r="B667" s="42" t="s">
        <v>165</v>
      </c>
      <c r="C667" s="46" t="s">
        <v>271</v>
      </c>
      <c r="D667" s="40">
        <v>4019238185973</v>
      </c>
      <c r="E667" s="44"/>
      <c r="F667" s="38" t="s">
        <v>455</v>
      </c>
      <c r="G667" s="43" t="s">
        <v>456</v>
      </c>
      <c r="H667" s="74"/>
      <c r="I667" s="90"/>
      <c r="J667" s="44"/>
      <c r="K667" s="81">
        <v>106</v>
      </c>
      <c r="L667" s="101">
        <v>0</v>
      </c>
      <c r="M667" s="101">
        <v>0</v>
      </c>
      <c r="N667" s="39">
        <v>0</v>
      </c>
      <c r="O667" s="39">
        <v>0</v>
      </c>
      <c r="P667" s="39" t="s">
        <v>165</v>
      </c>
      <c r="Q667" s="39"/>
      <c r="R667" s="39"/>
      <c r="S667" s="39"/>
      <c r="T667" s="39"/>
      <c r="U667" s="39"/>
      <c r="V667" s="39"/>
      <c r="W667" s="39"/>
      <c r="X667" s="39"/>
      <c r="Y667" s="39"/>
      <c r="Z667" s="118" t="s">
        <v>311</v>
      </c>
      <c r="AB667" s="222"/>
    </row>
    <row r="668" spans="1:28" s="3" customFormat="1" ht="23.25" x14ac:dyDescent="0.2">
      <c r="A668" s="1" t="s">
        <v>471</v>
      </c>
      <c r="B668" s="28"/>
      <c r="C668" s="17"/>
      <c r="D668" s="68"/>
      <c r="E668" s="15"/>
      <c r="F668" s="15"/>
      <c r="G668" s="21"/>
      <c r="H668" s="68"/>
      <c r="I668" s="88"/>
      <c r="J668" s="15"/>
      <c r="K668" s="85"/>
      <c r="L668" s="105"/>
      <c r="M668" s="105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45"/>
      <c r="AB668" s="222"/>
    </row>
    <row r="669" spans="1:28" s="3" customFormat="1" ht="17.25" customHeight="1" x14ac:dyDescent="0.2">
      <c r="A669" s="8" t="s">
        <v>442</v>
      </c>
      <c r="B669" s="29"/>
      <c r="C669" s="24"/>
      <c r="D669" s="70"/>
      <c r="E669" s="16"/>
      <c r="F669" s="24"/>
      <c r="G669" s="116"/>
      <c r="H669" s="70"/>
      <c r="I669" s="80"/>
      <c r="J669" s="16"/>
      <c r="K669" s="84"/>
      <c r="L669" s="99"/>
      <c r="M669" s="10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24"/>
      <c r="AB669" s="222"/>
    </row>
    <row r="670" spans="1:28" s="3" customFormat="1" ht="17.25" customHeight="1" x14ac:dyDescent="0.2">
      <c r="A670" s="27">
        <v>195066</v>
      </c>
      <c r="B670" s="42" t="s">
        <v>165</v>
      </c>
      <c r="C670" s="38" t="s">
        <v>44</v>
      </c>
      <c r="D670" s="40">
        <v>4019238317206</v>
      </c>
      <c r="E670" s="38"/>
      <c r="F670" s="38" t="s">
        <v>598</v>
      </c>
      <c r="G670" s="43"/>
      <c r="H670" s="74"/>
      <c r="I670" s="90"/>
      <c r="J670" s="44"/>
      <c r="K670" s="81">
        <v>10</v>
      </c>
      <c r="L670" s="101">
        <v>0</v>
      </c>
      <c r="M670" s="101">
        <v>0</v>
      </c>
      <c r="N670" s="39">
        <v>0</v>
      </c>
      <c r="O670" s="39">
        <v>0</v>
      </c>
      <c r="P670" s="39" t="s">
        <v>165</v>
      </c>
      <c r="Q670" s="39"/>
      <c r="R670" s="39"/>
      <c r="S670" s="39"/>
      <c r="T670" s="39"/>
      <c r="U670" s="39"/>
      <c r="V670" s="39"/>
      <c r="W670" s="39"/>
      <c r="X670" s="39"/>
      <c r="Y670" s="39"/>
      <c r="Z670" s="118" t="s">
        <v>312</v>
      </c>
      <c r="AB670" s="222"/>
    </row>
    <row r="671" spans="1:28" s="3" customFormat="1" ht="17.25" customHeight="1" x14ac:dyDescent="0.2">
      <c r="A671" s="27">
        <v>195068</v>
      </c>
      <c r="B671" s="42" t="s">
        <v>165</v>
      </c>
      <c r="C671" s="38" t="s">
        <v>44</v>
      </c>
      <c r="D671" s="40">
        <v>4019238317220</v>
      </c>
      <c r="E671" s="38"/>
      <c r="F671" s="38" t="s">
        <v>599</v>
      </c>
      <c r="G671" s="43"/>
      <c r="H671" s="74"/>
      <c r="I671" s="90"/>
      <c r="J671" s="44"/>
      <c r="K671" s="81">
        <v>200</v>
      </c>
      <c r="L671" s="101">
        <v>0</v>
      </c>
      <c r="M671" s="101">
        <v>0</v>
      </c>
      <c r="N671" s="39">
        <v>0</v>
      </c>
      <c r="O671" s="39">
        <v>0</v>
      </c>
      <c r="P671" s="39" t="s">
        <v>165</v>
      </c>
      <c r="Q671" s="39"/>
      <c r="R671" s="39"/>
      <c r="S671" s="39"/>
      <c r="T671" s="39"/>
      <c r="U671" s="39"/>
      <c r="V671" s="39"/>
      <c r="W671" s="39"/>
      <c r="X671" s="39"/>
      <c r="Y671" s="39"/>
      <c r="Z671" s="118" t="s">
        <v>312</v>
      </c>
      <c r="AB671" s="222"/>
    </row>
    <row r="672" spans="1:28" s="3" customFormat="1" ht="17.25" customHeight="1" x14ac:dyDescent="0.2">
      <c r="A672" s="27">
        <v>195070</v>
      </c>
      <c r="B672" s="42" t="s">
        <v>165</v>
      </c>
      <c r="C672" s="38" t="s">
        <v>95</v>
      </c>
      <c r="D672" s="40">
        <v>4019238317244</v>
      </c>
      <c r="E672" s="38"/>
      <c r="F672" s="38" t="s">
        <v>598</v>
      </c>
      <c r="G672" s="43"/>
      <c r="H672" s="74"/>
      <c r="I672" s="90"/>
      <c r="J672" s="44"/>
      <c r="K672" s="81">
        <v>10</v>
      </c>
      <c r="L672" s="101">
        <v>0</v>
      </c>
      <c r="M672" s="101">
        <v>0</v>
      </c>
      <c r="N672" s="39">
        <v>0</v>
      </c>
      <c r="O672" s="39">
        <v>0</v>
      </c>
      <c r="P672" s="39" t="s">
        <v>165</v>
      </c>
      <c r="Q672" s="39"/>
      <c r="R672" s="39"/>
      <c r="S672" s="39"/>
      <c r="T672" s="39"/>
      <c r="U672" s="39"/>
      <c r="V672" s="39"/>
      <c r="W672" s="39"/>
      <c r="X672" s="39"/>
      <c r="Y672" s="39"/>
      <c r="Z672" s="118" t="s">
        <v>312</v>
      </c>
      <c r="AB672" s="222"/>
    </row>
    <row r="673" spans="1:28" s="3" customFormat="1" ht="17.25" customHeight="1" x14ac:dyDescent="0.2">
      <c r="A673" s="27">
        <v>195072</v>
      </c>
      <c r="B673" s="42" t="s">
        <v>165</v>
      </c>
      <c r="C673" s="38" t="s">
        <v>95</v>
      </c>
      <c r="D673" s="40">
        <v>4019238317268</v>
      </c>
      <c r="E673" s="38"/>
      <c r="F673" s="38" t="s">
        <v>599</v>
      </c>
      <c r="G673" s="43"/>
      <c r="H673" s="74"/>
      <c r="I673" s="90"/>
      <c r="J673" s="44"/>
      <c r="K673" s="81">
        <v>200</v>
      </c>
      <c r="L673" s="101">
        <v>0</v>
      </c>
      <c r="M673" s="101">
        <v>0</v>
      </c>
      <c r="N673" s="39">
        <v>0</v>
      </c>
      <c r="O673" s="39">
        <v>0</v>
      </c>
      <c r="P673" s="39" t="s">
        <v>165</v>
      </c>
      <c r="Q673" s="39"/>
      <c r="R673" s="39"/>
      <c r="S673" s="39"/>
      <c r="T673" s="39"/>
      <c r="U673" s="39"/>
      <c r="V673" s="39"/>
      <c r="W673" s="39"/>
      <c r="X673" s="39"/>
      <c r="Y673" s="39"/>
      <c r="Z673" s="118" t="s">
        <v>312</v>
      </c>
      <c r="AB673" s="222"/>
    </row>
    <row r="674" spans="1:28" s="3" customFormat="1" ht="17.25" customHeight="1" x14ac:dyDescent="0.2">
      <c r="A674" s="27">
        <v>195074</v>
      </c>
      <c r="B674" s="42" t="s">
        <v>165</v>
      </c>
      <c r="C674" s="38" t="s">
        <v>34</v>
      </c>
      <c r="D674" s="40">
        <v>4019238317282</v>
      </c>
      <c r="E674" s="38"/>
      <c r="F674" s="38" t="s">
        <v>598</v>
      </c>
      <c r="G674" s="43"/>
      <c r="H674" s="74"/>
      <c r="I674" s="90"/>
      <c r="J674" s="44"/>
      <c r="K674" s="81">
        <v>10</v>
      </c>
      <c r="L674" s="101">
        <v>0</v>
      </c>
      <c r="M674" s="101">
        <v>0</v>
      </c>
      <c r="N674" s="39">
        <v>0</v>
      </c>
      <c r="O674" s="39">
        <v>0</v>
      </c>
      <c r="P674" s="39" t="s">
        <v>165</v>
      </c>
      <c r="Q674" s="39"/>
      <c r="R674" s="39"/>
      <c r="S674" s="39"/>
      <c r="T674" s="39"/>
      <c r="U674" s="39"/>
      <c r="V674" s="39"/>
      <c r="W674" s="39"/>
      <c r="X674" s="39"/>
      <c r="Y674" s="39"/>
      <c r="Z674" s="118" t="s">
        <v>312</v>
      </c>
      <c r="AB674" s="222"/>
    </row>
    <row r="675" spans="1:28" s="3" customFormat="1" ht="17.25" customHeight="1" x14ac:dyDescent="0.2">
      <c r="A675" s="27">
        <v>195076</v>
      </c>
      <c r="B675" s="42" t="s">
        <v>165</v>
      </c>
      <c r="C675" s="38" t="s">
        <v>5</v>
      </c>
      <c r="D675" s="40">
        <v>4019238317305</v>
      </c>
      <c r="E675" s="38"/>
      <c r="F675" s="38" t="s">
        <v>598</v>
      </c>
      <c r="G675" s="43"/>
      <c r="H675" s="74"/>
      <c r="I675" s="90"/>
      <c r="J675" s="44"/>
      <c r="K675" s="81">
        <v>10</v>
      </c>
      <c r="L675" s="101">
        <v>0</v>
      </c>
      <c r="M675" s="101">
        <v>0</v>
      </c>
      <c r="N675" s="39">
        <v>0</v>
      </c>
      <c r="O675" s="39">
        <v>0</v>
      </c>
      <c r="P675" s="39" t="s">
        <v>165</v>
      </c>
      <c r="Q675" s="39"/>
      <c r="R675" s="39"/>
      <c r="S675" s="39"/>
      <c r="T675" s="39"/>
      <c r="U675" s="39"/>
      <c r="V675" s="39"/>
      <c r="W675" s="39"/>
      <c r="X675" s="39"/>
      <c r="Y675" s="39"/>
      <c r="Z675" s="118" t="s">
        <v>312</v>
      </c>
      <c r="AB675" s="222"/>
    </row>
    <row r="676" spans="1:28" s="3" customFormat="1" ht="17.25" customHeight="1" x14ac:dyDescent="0.2">
      <c r="A676" s="8" t="s">
        <v>443</v>
      </c>
      <c r="B676" s="29"/>
      <c r="C676" s="24"/>
      <c r="D676" s="70"/>
      <c r="E676" s="16"/>
      <c r="F676" s="24"/>
      <c r="G676" s="116"/>
      <c r="H676" s="70"/>
      <c r="I676" s="80"/>
      <c r="J676" s="16"/>
      <c r="K676" s="84"/>
      <c r="L676" s="99"/>
      <c r="M676" s="10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24"/>
      <c r="AB676" s="222"/>
    </row>
    <row r="677" spans="1:28" s="3" customFormat="1" ht="17.25" customHeight="1" x14ac:dyDescent="0.2">
      <c r="A677" s="27">
        <v>195031</v>
      </c>
      <c r="B677" s="42" t="s">
        <v>165</v>
      </c>
      <c r="C677" s="38" t="s">
        <v>589</v>
      </c>
      <c r="D677" s="40">
        <v>4019238455427</v>
      </c>
      <c r="E677" s="38"/>
      <c r="F677" s="38" t="s">
        <v>600</v>
      </c>
      <c r="G677" s="43"/>
      <c r="H677" s="74"/>
      <c r="I677" s="90"/>
      <c r="J677" s="44"/>
      <c r="K677" s="81">
        <v>20</v>
      </c>
      <c r="L677" s="101">
        <v>0</v>
      </c>
      <c r="M677" s="101">
        <v>0</v>
      </c>
      <c r="N677" s="39">
        <v>0</v>
      </c>
      <c r="O677" s="39">
        <v>0</v>
      </c>
      <c r="P677" s="39" t="s">
        <v>165</v>
      </c>
      <c r="Q677" s="39"/>
      <c r="R677" s="39"/>
      <c r="S677" s="39"/>
      <c r="T677" s="39"/>
      <c r="U677" s="39"/>
      <c r="V677" s="39"/>
      <c r="W677" s="39"/>
      <c r="X677" s="39"/>
      <c r="Y677" s="39"/>
      <c r="Z677" s="118" t="s">
        <v>312</v>
      </c>
      <c r="AB677" s="222"/>
    </row>
    <row r="678" spans="1:28" s="3" customFormat="1" ht="17.25" customHeight="1" x14ac:dyDescent="0.2">
      <c r="A678" s="27">
        <v>195034</v>
      </c>
      <c r="B678" s="42" t="s">
        <v>165</v>
      </c>
      <c r="C678" s="38" t="s">
        <v>589</v>
      </c>
      <c r="D678" s="40">
        <v>4019238455441</v>
      </c>
      <c r="E678" s="38"/>
      <c r="F678" s="38" t="s">
        <v>601</v>
      </c>
      <c r="G678" s="43"/>
      <c r="H678" s="74"/>
      <c r="I678" s="90"/>
      <c r="J678" s="44"/>
      <c r="K678" s="81">
        <v>2000</v>
      </c>
      <c r="L678" s="101">
        <v>0</v>
      </c>
      <c r="M678" s="101">
        <v>0</v>
      </c>
      <c r="N678" s="39">
        <v>0</v>
      </c>
      <c r="O678" s="39">
        <v>0</v>
      </c>
      <c r="P678" s="39" t="s">
        <v>165</v>
      </c>
      <c r="Q678" s="39"/>
      <c r="R678" s="39"/>
      <c r="S678" s="39"/>
      <c r="T678" s="39"/>
      <c r="U678" s="39"/>
      <c r="V678" s="39"/>
      <c r="W678" s="39"/>
      <c r="X678" s="39"/>
      <c r="Y678" s="39"/>
      <c r="Z678" s="118" t="s">
        <v>312</v>
      </c>
      <c r="AB678" s="222"/>
    </row>
    <row r="679" spans="1:28" s="3" customFormat="1" ht="17.25" customHeight="1" x14ac:dyDescent="0.2">
      <c r="A679" s="27">
        <v>195000</v>
      </c>
      <c r="B679" s="42" t="s">
        <v>165</v>
      </c>
      <c r="C679" s="38" t="s">
        <v>590</v>
      </c>
      <c r="D679" s="40">
        <v>4019238445077</v>
      </c>
      <c r="E679" s="38"/>
      <c r="F679" s="38" t="s">
        <v>600</v>
      </c>
      <c r="G679" s="43"/>
      <c r="H679" s="74"/>
      <c r="I679" s="90"/>
      <c r="J679" s="44"/>
      <c r="K679" s="81">
        <v>20</v>
      </c>
      <c r="L679" s="101">
        <v>0</v>
      </c>
      <c r="M679" s="101">
        <v>0</v>
      </c>
      <c r="N679" s="39">
        <v>0</v>
      </c>
      <c r="O679" s="39">
        <v>0</v>
      </c>
      <c r="P679" s="39" t="s">
        <v>165</v>
      </c>
      <c r="Q679" s="39"/>
      <c r="R679" s="39"/>
      <c r="S679" s="39"/>
      <c r="T679" s="39"/>
      <c r="U679" s="39"/>
      <c r="V679" s="39"/>
      <c r="W679" s="39"/>
      <c r="X679" s="39"/>
      <c r="Y679" s="39"/>
      <c r="Z679" s="118" t="s">
        <v>312</v>
      </c>
      <c r="AB679" s="222"/>
    </row>
    <row r="680" spans="1:28" s="3" customFormat="1" ht="17.25" customHeight="1" x14ac:dyDescent="0.2">
      <c r="A680" s="27">
        <v>195093</v>
      </c>
      <c r="B680" s="42" t="s">
        <v>165</v>
      </c>
      <c r="C680" s="38" t="s">
        <v>590</v>
      </c>
      <c r="D680" s="40">
        <v>4019238324327</v>
      </c>
      <c r="E680" s="38"/>
      <c r="F680" s="38" t="s">
        <v>601</v>
      </c>
      <c r="G680" s="43"/>
      <c r="H680" s="74"/>
      <c r="I680" s="90"/>
      <c r="J680" s="44"/>
      <c r="K680" s="81">
        <v>1500</v>
      </c>
      <c r="L680" s="101">
        <v>0</v>
      </c>
      <c r="M680" s="101">
        <v>0</v>
      </c>
      <c r="N680" s="39">
        <v>0</v>
      </c>
      <c r="O680" s="39">
        <v>0</v>
      </c>
      <c r="P680" s="39" t="s">
        <v>165</v>
      </c>
      <c r="Q680" s="39"/>
      <c r="R680" s="39"/>
      <c r="S680" s="39"/>
      <c r="T680" s="39"/>
      <c r="U680" s="39"/>
      <c r="V680" s="39"/>
      <c r="W680" s="39"/>
      <c r="X680" s="39"/>
      <c r="Y680" s="39"/>
      <c r="Z680" s="118" t="s">
        <v>312</v>
      </c>
      <c r="AB680" s="222"/>
    </row>
    <row r="681" spans="1:28" s="3" customFormat="1" ht="17.25" customHeight="1" x14ac:dyDescent="0.2">
      <c r="A681" s="27">
        <v>195002</v>
      </c>
      <c r="B681" s="42" t="s">
        <v>165</v>
      </c>
      <c r="C681" s="38" t="s">
        <v>591</v>
      </c>
      <c r="D681" s="40">
        <v>4019238445091</v>
      </c>
      <c r="E681" s="38"/>
      <c r="F681" s="38" t="s">
        <v>600</v>
      </c>
      <c r="G681" s="43"/>
      <c r="H681" s="74"/>
      <c r="I681" s="90"/>
      <c r="J681" s="44"/>
      <c r="K681" s="81">
        <v>20</v>
      </c>
      <c r="L681" s="101">
        <v>0</v>
      </c>
      <c r="M681" s="101">
        <v>0</v>
      </c>
      <c r="N681" s="39">
        <v>0</v>
      </c>
      <c r="O681" s="39">
        <v>0</v>
      </c>
      <c r="P681" s="39" t="s">
        <v>165</v>
      </c>
      <c r="Q681" s="39"/>
      <c r="R681" s="39"/>
      <c r="S681" s="39"/>
      <c r="T681" s="39"/>
      <c r="U681" s="39"/>
      <c r="V681" s="39"/>
      <c r="W681" s="39"/>
      <c r="X681" s="39"/>
      <c r="Y681" s="39"/>
      <c r="Z681" s="118" t="s">
        <v>312</v>
      </c>
      <c r="AB681" s="222"/>
    </row>
    <row r="682" spans="1:28" s="3" customFormat="1" ht="17.25" customHeight="1" x14ac:dyDescent="0.2">
      <c r="A682" s="27">
        <v>195094</v>
      </c>
      <c r="B682" s="42" t="s">
        <v>165</v>
      </c>
      <c r="C682" s="38" t="s">
        <v>591</v>
      </c>
      <c r="D682" s="40">
        <v>4019238324334</v>
      </c>
      <c r="E682" s="38"/>
      <c r="F682" s="38" t="s">
        <v>601</v>
      </c>
      <c r="G682" s="43"/>
      <c r="H682" s="74"/>
      <c r="I682" s="90"/>
      <c r="J682" s="44"/>
      <c r="K682" s="81">
        <v>1500</v>
      </c>
      <c r="L682" s="101">
        <v>0</v>
      </c>
      <c r="M682" s="101">
        <v>0</v>
      </c>
      <c r="N682" s="39">
        <v>0</v>
      </c>
      <c r="O682" s="39">
        <v>0</v>
      </c>
      <c r="P682" s="39" t="s">
        <v>165</v>
      </c>
      <c r="Q682" s="39"/>
      <c r="R682" s="39"/>
      <c r="S682" s="39"/>
      <c r="T682" s="39"/>
      <c r="U682" s="39"/>
      <c r="V682" s="39"/>
      <c r="W682" s="39"/>
      <c r="X682" s="39"/>
      <c r="Y682" s="39"/>
      <c r="Z682" s="118" t="s">
        <v>312</v>
      </c>
      <c r="AB682" s="222"/>
    </row>
    <row r="683" spans="1:28" s="3" customFormat="1" ht="17.25" customHeight="1" x14ac:dyDescent="0.2">
      <c r="A683" s="27">
        <v>195006</v>
      </c>
      <c r="B683" s="42" t="s">
        <v>165</v>
      </c>
      <c r="C683" s="38" t="s">
        <v>96</v>
      </c>
      <c r="D683" s="40">
        <v>4019238445114</v>
      </c>
      <c r="E683" s="38"/>
      <c r="F683" s="38" t="s">
        <v>600</v>
      </c>
      <c r="G683" s="43"/>
      <c r="H683" s="74"/>
      <c r="I683" s="90"/>
      <c r="J683" s="44"/>
      <c r="K683" s="81">
        <v>20</v>
      </c>
      <c r="L683" s="101">
        <v>0</v>
      </c>
      <c r="M683" s="101">
        <v>0</v>
      </c>
      <c r="N683" s="39">
        <v>0</v>
      </c>
      <c r="O683" s="39">
        <v>0</v>
      </c>
      <c r="P683" s="39" t="s">
        <v>165</v>
      </c>
      <c r="Q683" s="39"/>
      <c r="R683" s="39"/>
      <c r="S683" s="39"/>
      <c r="T683" s="39"/>
      <c r="U683" s="39"/>
      <c r="V683" s="39"/>
      <c r="W683" s="39"/>
      <c r="X683" s="39"/>
      <c r="Y683" s="39"/>
      <c r="Z683" s="118" t="s">
        <v>312</v>
      </c>
      <c r="AB683" s="222"/>
    </row>
    <row r="684" spans="1:28" s="3" customFormat="1" ht="17.25" customHeight="1" x14ac:dyDescent="0.2">
      <c r="A684" s="27">
        <v>195095</v>
      </c>
      <c r="B684" s="42" t="s">
        <v>165</v>
      </c>
      <c r="C684" s="38" t="s">
        <v>96</v>
      </c>
      <c r="D684" s="40">
        <v>4019238324341</v>
      </c>
      <c r="E684" s="38"/>
      <c r="F684" s="38" t="s">
        <v>601</v>
      </c>
      <c r="G684" s="43"/>
      <c r="H684" s="74"/>
      <c r="I684" s="90"/>
      <c r="J684" s="44"/>
      <c r="K684" s="81">
        <v>1500</v>
      </c>
      <c r="L684" s="101">
        <v>0</v>
      </c>
      <c r="M684" s="101">
        <v>0</v>
      </c>
      <c r="N684" s="39">
        <v>0</v>
      </c>
      <c r="O684" s="39">
        <v>0</v>
      </c>
      <c r="P684" s="39" t="s">
        <v>165</v>
      </c>
      <c r="Q684" s="39"/>
      <c r="R684" s="39"/>
      <c r="S684" s="39"/>
      <c r="T684" s="39"/>
      <c r="U684" s="39"/>
      <c r="V684" s="39"/>
      <c r="W684" s="39"/>
      <c r="X684" s="39"/>
      <c r="Y684" s="39"/>
      <c r="Z684" s="118" t="s">
        <v>312</v>
      </c>
      <c r="AB684" s="222"/>
    </row>
    <row r="685" spans="1:28" s="3" customFormat="1" ht="17.25" customHeight="1" x14ac:dyDescent="0.2">
      <c r="A685" s="27">
        <v>195009</v>
      </c>
      <c r="B685" s="42" t="s">
        <v>165</v>
      </c>
      <c r="C685" s="38" t="s">
        <v>592</v>
      </c>
      <c r="D685" s="40">
        <v>4019238445138</v>
      </c>
      <c r="E685" s="38"/>
      <c r="F685" s="38" t="s">
        <v>600</v>
      </c>
      <c r="G685" s="43"/>
      <c r="H685" s="74"/>
      <c r="I685" s="90"/>
      <c r="J685" s="44"/>
      <c r="K685" s="81">
        <v>20</v>
      </c>
      <c r="L685" s="101">
        <v>0</v>
      </c>
      <c r="M685" s="101">
        <v>0</v>
      </c>
      <c r="N685" s="39">
        <v>0</v>
      </c>
      <c r="O685" s="39">
        <v>0</v>
      </c>
      <c r="P685" s="39" t="s">
        <v>165</v>
      </c>
      <c r="Q685" s="39"/>
      <c r="R685" s="39"/>
      <c r="S685" s="39"/>
      <c r="T685" s="39"/>
      <c r="U685" s="39"/>
      <c r="V685" s="39"/>
      <c r="W685" s="39"/>
      <c r="X685" s="39"/>
      <c r="Y685" s="39"/>
      <c r="Z685" s="118" t="s">
        <v>312</v>
      </c>
      <c r="AB685" s="222"/>
    </row>
    <row r="686" spans="1:28" s="3" customFormat="1" ht="17.25" customHeight="1" x14ac:dyDescent="0.2">
      <c r="A686" s="27">
        <v>195096</v>
      </c>
      <c r="B686" s="42" t="s">
        <v>165</v>
      </c>
      <c r="C686" s="38" t="s">
        <v>592</v>
      </c>
      <c r="D686" s="40">
        <v>4019238324358</v>
      </c>
      <c r="E686" s="38"/>
      <c r="F686" s="38" t="s">
        <v>601</v>
      </c>
      <c r="G686" s="43"/>
      <c r="H686" s="74"/>
      <c r="I686" s="90"/>
      <c r="J686" s="44"/>
      <c r="K686" s="81">
        <v>1500</v>
      </c>
      <c r="L686" s="101">
        <v>0</v>
      </c>
      <c r="M686" s="101">
        <v>0</v>
      </c>
      <c r="N686" s="39">
        <v>0</v>
      </c>
      <c r="O686" s="39">
        <v>0</v>
      </c>
      <c r="P686" s="39" t="s">
        <v>165</v>
      </c>
      <c r="Q686" s="39"/>
      <c r="R686" s="39"/>
      <c r="S686" s="39"/>
      <c r="T686" s="39"/>
      <c r="U686" s="39"/>
      <c r="V686" s="39"/>
      <c r="W686" s="39"/>
      <c r="X686" s="39"/>
      <c r="Y686" s="39"/>
      <c r="Z686" s="118" t="s">
        <v>312</v>
      </c>
      <c r="AB686" s="222"/>
    </row>
    <row r="687" spans="1:28" s="3" customFormat="1" ht="17.25" customHeight="1" x14ac:dyDescent="0.2">
      <c r="A687" s="27">
        <v>195035</v>
      </c>
      <c r="B687" s="42" t="s">
        <v>165</v>
      </c>
      <c r="C687" s="38" t="s">
        <v>593</v>
      </c>
      <c r="D687" s="40">
        <v>4019238621501</v>
      </c>
      <c r="E687" s="38"/>
      <c r="F687" s="38" t="s">
        <v>600</v>
      </c>
      <c r="G687" s="43"/>
      <c r="H687" s="74"/>
      <c r="I687" s="90"/>
      <c r="J687" s="44"/>
      <c r="K687" s="81">
        <v>20</v>
      </c>
      <c r="L687" s="101">
        <v>0</v>
      </c>
      <c r="M687" s="101">
        <v>0</v>
      </c>
      <c r="N687" s="39">
        <v>0</v>
      </c>
      <c r="O687" s="39">
        <v>0</v>
      </c>
      <c r="P687" s="39" t="s">
        <v>165</v>
      </c>
      <c r="Q687" s="39"/>
      <c r="R687" s="39"/>
      <c r="S687" s="39"/>
      <c r="T687" s="39"/>
      <c r="U687" s="39"/>
      <c r="V687" s="39"/>
      <c r="W687" s="39"/>
      <c r="X687" s="39"/>
      <c r="Y687" s="39"/>
      <c r="Z687" s="118" t="s">
        <v>312</v>
      </c>
      <c r="AB687" s="222"/>
    </row>
    <row r="688" spans="1:28" s="3" customFormat="1" ht="17.25" customHeight="1" x14ac:dyDescent="0.2">
      <c r="A688" s="27">
        <v>195037</v>
      </c>
      <c r="B688" s="42" t="s">
        <v>165</v>
      </c>
      <c r="C688" s="38" t="s">
        <v>593</v>
      </c>
      <c r="D688" s="40">
        <v>4019238621518</v>
      </c>
      <c r="E688" s="38"/>
      <c r="F688" s="38" t="s">
        <v>601</v>
      </c>
      <c r="G688" s="43"/>
      <c r="H688" s="74"/>
      <c r="I688" s="90"/>
      <c r="J688" s="44"/>
      <c r="K688" s="81">
        <v>2000</v>
      </c>
      <c r="L688" s="101">
        <v>0</v>
      </c>
      <c r="M688" s="101">
        <v>0</v>
      </c>
      <c r="N688" s="39">
        <v>0</v>
      </c>
      <c r="O688" s="39">
        <v>0</v>
      </c>
      <c r="P688" s="39" t="s">
        <v>165</v>
      </c>
      <c r="Q688" s="39"/>
      <c r="R688" s="39"/>
      <c r="S688" s="39"/>
      <c r="T688" s="39"/>
      <c r="U688" s="39"/>
      <c r="V688" s="39"/>
      <c r="W688" s="39"/>
      <c r="X688" s="39"/>
      <c r="Y688" s="39"/>
      <c r="Z688" s="118" t="s">
        <v>312</v>
      </c>
      <c r="AB688" s="222"/>
    </row>
    <row r="689" spans="1:28" s="3" customFormat="1" ht="17.25" customHeight="1" x14ac:dyDescent="0.2">
      <c r="A689" s="27">
        <v>195038</v>
      </c>
      <c r="B689" s="42" t="s">
        <v>165</v>
      </c>
      <c r="C689" s="38" t="s">
        <v>594</v>
      </c>
      <c r="D689" s="40">
        <v>4019238621525</v>
      </c>
      <c r="E689" s="38"/>
      <c r="F689" s="38" t="s">
        <v>600</v>
      </c>
      <c r="G689" s="43"/>
      <c r="H689" s="74"/>
      <c r="I689" s="90"/>
      <c r="J689" s="44"/>
      <c r="K689" s="81">
        <v>20</v>
      </c>
      <c r="L689" s="101">
        <v>0</v>
      </c>
      <c r="M689" s="101">
        <v>0</v>
      </c>
      <c r="N689" s="39">
        <v>0</v>
      </c>
      <c r="O689" s="39">
        <v>0</v>
      </c>
      <c r="P689" s="39" t="s">
        <v>165</v>
      </c>
      <c r="Q689" s="39"/>
      <c r="R689" s="39"/>
      <c r="S689" s="39"/>
      <c r="T689" s="39"/>
      <c r="U689" s="39"/>
      <c r="V689" s="39"/>
      <c r="W689" s="39"/>
      <c r="X689" s="39"/>
      <c r="Y689" s="39"/>
      <c r="Z689" s="118" t="s">
        <v>312</v>
      </c>
      <c r="AB689" s="222"/>
    </row>
    <row r="690" spans="1:28" s="3" customFormat="1" ht="17.25" customHeight="1" x14ac:dyDescent="0.2">
      <c r="A690" s="27">
        <v>195039</v>
      </c>
      <c r="B690" s="42" t="s">
        <v>165</v>
      </c>
      <c r="C690" s="38" t="s">
        <v>594</v>
      </c>
      <c r="D690" s="40">
        <v>4019238621532</v>
      </c>
      <c r="E690" s="38"/>
      <c r="F690" s="38" t="s">
        <v>601</v>
      </c>
      <c r="G690" s="43"/>
      <c r="H690" s="74"/>
      <c r="I690" s="90"/>
      <c r="J690" s="44"/>
      <c r="K690" s="81">
        <v>1500</v>
      </c>
      <c r="L690" s="101">
        <v>0</v>
      </c>
      <c r="M690" s="101">
        <v>0</v>
      </c>
      <c r="N690" s="39">
        <v>0</v>
      </c>
      <c r="O690" s="39">
        <v>0</v>
      </c>
      <c r="P690" s="39" t="s">
        <v>165</v>
      </c>
      <c r="Q690" s="39"/>
      <c r="R690" s="39"/>
      <c r="S690" s="39"/>
      <c r="T690" s="39"/>
      <c r="U690" s="39"/>
      <c r="V690" s="39"/>
      <c r="W690" s="39"/>
      <c r="X690" s="39"/>
      <c r="Y690" s="39"/>
      <c r="Z690" s="118" t="s">
        <v>312</v>
      </c>
      <c r="AB690" s="222"/>
    </row>
    <row r="691" spans="1:28" s="3" customFormat="1" ht="17.25" customHeight="1" x14ac:dyDescent="0.2">
      <c r="A691" s="27">
        <v>195043</v>
      </c>
      <c r="B691" s="42" t="s">
        <v>165</v>
      </c>
      <c r="C691" s="38" t="s">
        <v>595</v>
      </c>
      <c r="D691" s="40">
        <v>4019238621549</v>
      </c>
      <c r="E691" s="38"/>
      <c r="F691" s="38" t="s">
        <v>600</v>
      </c>
      <c r="G691" s="43"/>
      <c r="H691" s="74"/>
      <c r="I691" s="90"/>
      <c r="J691" s="44"/>
      <c r="K691" s="81">
        <v>20</v>
      </c>
      <c r="L691" s="101">
        <v>0</v>
      </c>
      <c r="M691" s="101">
        <v>0</v>
      </c>
      <c r="N691" s="39">
        <v>0</v>
      </c>
      <c r="O691" s="39">
        <v>0</v>
      </c>
      <c r="P691" s="39" t="s">
        <v>165</v>
      </c>
      <c r="Q691" s="39"/>
      <c r="R691" s="39"/>
      <c r="S691" s="39"/>
      <c r="T691" s="39"/>
      <c r="U691" s="39"/>
      <c r="V691" s="39"/>
      <c r="W691" s="39"/>
      <c r="X691" s="39"/>
      <c r="Y691" s="39"/>
      <c r="Z691" s="118" t="s">
        <v>312</v>
      </c>
      <c r="AB691" s="222"/>
    </row>
    <row r="692" spans="1:28" s="3" customFormat="1" ht="17.25" customHeight="1" x14ac:dyDescent="0.2">
      <c r="A692" s="27">
        <v>195047</v>
      </c>
      <c r="B692" s="42" t="s">
        <v>165</v>
      </c>
      <c r="C692" s="38" t="s">
        <v>595</v>
      </c>
      <c r="D692" s="40">
        <v>4019238621556</v>
      </c>
      <c r="E692" s="38"/>
      <c r="F692" s="38" t="s">
        <v>601</v>
      </c>
      <c r="G692" s="43"/>
      <c r="H692" s="74"/>
      <c r="I692" s="90"/>
      <c r="J692" s="44"/>
      <c r="K692" s="81">
        <v>1500</v>
      </c>
      <c r="L692" s="101">
        <v>0</v>
      </c>
      <c r="M692" s="101">
        <v>0</v>
      </c>
      <c r="N692" s="39">
        <v>0</v>
      </c>
      <c r="O692" s="39">
        <v>0</v>
      </c>
      <c r="P692" s="39" t="s">
        <v>165</v>
      </c>
      <c r="Q692" s="39"/>
      <c r="R692" s="39"/>
      <c r="S692" s="39"/>
      <c r="T692" s="39"/>
      <c r="U692" s="39"/>
      <c r="V692" s="39"/>
      <c r="W692" s="39"/>
      <c r="X692" s="39"/>
      <c r="Y692" s="39"/>
      <c r="Z692" s="118" t="s">
        <v>312</v>
      </c>
      <c r="AB692" s="222"/>
    </row>
    <row r="693" spans="1:28" s="3" customFormat="1" ht="17.25" customHeight="1" x14ac:dyDescent="0.2">
      <c r="A693" s="210" t="s">
        <v>624</v>
      </c>
      <c r="B693" s="211" t="s">
        <v>603</v>
      </c>
      <c r="C693" s="212" t="s">
        <v>628</v>
      </c>
      <c r="D693" s="213" t="s">
        <v>630</v>
      </c>
      <c r="E693" s="212"/>
      <c r="F693" s="212" t="s">
        <v>600</v>
      </c>
      <c r="G693" s="214"/>
      <c r="H693" s="218"/>
      <c r="I693" s="219"/>
      <c r="J693" s="220"/>
      <c r="K693" s="215">
        <v>20</v>
      </c>
      <c r="L693" s="216">
        <v>0</v>
      </c>
      <c r="M693" s="216">
        <v>0</v>
      </c>
      <c r="N693" s="217"/>
      <c r="O693" s="217"/>
      <c r="P693" s="217"/>
      <c r="Q693" s="217"/>
      <c r="R693" s="217"/>
      <c r="S693" s="217"/>
      <c r="T693" s="217"/>
      <c r="U693" s="217"/>
      <c r="V693" s="217"/>
      <c r="W693" s="217"/>
      <c r="X693" s="217"/>
      <c r="Y693" s="217"/>
      <c r="Z693" s="209" t="s">
        <v>312</v>
      </c>
      <c r="AB693" s="222"/>
    </row>
    <row r="694" spans="1:28" s="3" customFormat="1" ht="17.25" customHeight="1" x14ac:dyDescent="0.2">
      <c r="A694" s="210" t="s">
        <v>625</v>
      </c>
      <c r="B694" s="211" t="s">
        <v>603</v>
      </c>
      <c r="C694" s="212" t="s">
        <v>628</v>
      </c>
      <c r="D694" s="213" t="s">
        <v>631</v>
      </c>
      <c r="E694" s="212"/>
      <c r="F694" s="212" t="s">
        <v>601</v>
      </c>
      <c r="G694" s="214"/>
      <c r="H694" s="218"/>
      <c r="I694" s="219"/>
      <c r="J694" s="220"/>
      <c r="K694" s="215">
        <v>1500</v>
      </c>
      <c r="L694" s="216">
        <v>0</v>
      </c>
      <c r="M694" s="216">
        <v>0</v>
      </c>
      <c r="N694" s="217"/>
      <c r="O694" s="217"/>
      <c r="P694" s="217"/>
      <c r="Q694" s="217"/>
      <c r="R694" s="217"/>
      <c r="S694" s="217"/>
      <c r="T694" s="217"/>
      <c r="U694" s="217"/>
      <c r="V694" s="217"/>
      <c r="W694" s="217"/>
      <c r="X694" s="217"/>
      <c r="Y694" s="217"/>
      <c r="Z694" s="209" t="s">
        <v>312</v>
      </c>
      <c r="AB694" s="222"/>
    </row>
    <row r="695" spans="1:28" s="3" customFormat="1" ht="17.25" customHeight="1" x14ac:dyDescent="0.2">
      <c r="A695" s="210" t="s">
        <v>626</v>
      </c>
      <c r="B695" s="211" t="s">
        <v>603</v>
      </c>
      <c r="C695" s="212" t="s">
        <v>629</v>
      </c>
      <c r="D695" s="213" t="s">
        <v>632</v>
      </c>
      <c r="E695" s="212"/>
      <c r="F695" s="212" t="s">
        <v>600</v>
      </c>
      <c r="G695" s="214"/>
      <c r="H695" s="218"/>
      <c r="I695" s="219"/>
      <c r="J695" s="220"/>
      <c r="K695" s="215">
        <v>20</v>
      </c>
      <c r="L695" s="216">
        <v>0</v>
      </c>
      <c r="M695" s="216">
        <v>0</v>
      </c>
      <c r="N695" s="217"/>
      <c r="O695" s="217"/>
      <c r="P695" s="217"/>
      <c r="Q695" s="217"/>
      <c r="R695" s="217"/>
      <c r="S695" s="217"/>
      <c r="T695" s="217"/>
      <c r="U695" s="217"/>
      <c r="V695" s="217"/>
      <c r="W695" s="217"/>
      <c r="X695" s="217"/>
      <c r="Y695" s="217"/>
      <c r="Z695" s="209" t="s">
        <v>312</v>
      </c>
      <c r="AB695" s="222"/>
    </row>
    <row r="696" spans="1:28" s="3" customFormat="1" ht="17.25" customHeight="1" x14ac:dyDescent="0.2">
      <c r="A696" s="210" t="s">
        <v>627</v>
      </c>
      <c r="B696" s="211" t="s">
        <v>603</v>
      </c>
      <c r="C696" s="212" t="s">
        <v>629</v>
      </c>
      <c r="D696" s="213" t="s">
        <v>633</v>
      </c>
      <c r="E696" s="212"/>
      <c r="F696" s="212" t="s">
        <v>601</v>
      </c>
      <c r="G696" s="214"/>
      <c r="H696" s="218"/>
      <c r="I696" s="219"/>
      <c r="J696" s="220"/>
      <c r="K696" s="215">
        <v>1500</v>
      </c>
      <c r="L696" s="216">
        <v>0</v>
      </c>
      <c r="M696" s="216">
        <v>0</v>
      </c>
      <c r="N696" s="217"/>
      <c r="O696" s="217"/>
      <c r="P696" s="217"/>
      <c r="Q696" s="217"/>
      <c r="R696" s="217"/>
      <c r="S696" s="217"/>
      <c r="T696" s="217"/>
      <c r="U696" s="217"/>
      <c r="V696" s="217"/>
      <c r="W696" s="217"/>
      <c r="X696" s="217"/>
      <c r="Y696" s="217"/>
      <c r="Z696" s="209" t="s">
        <v>312</v>
      </c>
      <c r="AB696" s="222"/>
    </row>
    <row r="697" spans="1:28" s="3" customFormat="1" ht="17.25" customHeight="1" x14ac:dyDescent="0.2">
      <c r="A697" s="27">
        <v>195027</v>
      </c>
      <c r="B697" s="42" t="s">
        <v>165</v>
      </c>
      <c r="C697" s="38" t="s">
        <v>597</v>
      </c>
      <c r="D697" s="40">
        <v>4019238453454</v>
      </c>
      <c r="E697" s="38"/>
      <c r="F697" s="38" t="s">
        <v>600</v>
      </c>
      <c r="G697" s="43"/>
      <c r="H697" s="74"/>
      <c r="I697" s="90"/>
      <c r="J697" s="44"/>
      <c r="K697" s="81">
        <v>20</v>
      </c>
      <c r="L697" s="101">
        <v>0</v>
      </c>
      <c r="M697" s="101">
        <v>0</v>
      </c>
      <c r="N697" s="39">
        <v>0</v>
      </c>
      <c r="O697" s="39">
        <v>0</v>
      </c>
      <c r="P697" s="39" t="s">
        <v>165</v>
      </c>
      <c r="Q697" s="39"/>
      <c r="R697" s="39"/>
      <c r="S697" s="39"/>
      <c r="T697" s="39"/>
      <c r="U697" s="39"/>
      <c r="V697" s="39"/>
      <c r="W697" s="39"/>
      <c r="X697" s="39"/>
      <c r="Y697" s="39"/>
      <c r="Z697" s="118" t="s">
        <v>312</v>
      </c>
      <c r="AB697" s="222"/>
    </row>
    <row r="698" spans="1:28" s="3" customFormat="1" ht="17.25" customHeight="1" x14ac:dyDescent="0.2">
      <c r="A698" s="27">
        <v>195030</v>
      </c>
      <c r="B698" s="42" t="s">
        <v>165</v>
      </c>
      <c r="C698" s="38" t="s">
        <v>597</v>
      </c>
      <c r="D698" s="40">
        <v>4019238453478</v>
      </c>
      <c r="E698" s="38"/>
      <c r="F698" s="38" t="s">
        <v>601</v>
      </c>
      <c r="G698" s="43"/>
      <c r="H698" s="74"/>
      <c r="I698" s="90"/>
      <c r="J698" s="44"/>
      <c r="K698" s="81">
        <v>2000</v>
      </c>
      <c r="L698" s="101">
        <v>0</v>
      </c>
      <c r="M698" s="101">
        <v>0</v>
      </c>
      <c r="N698" s="39">
        <v>0</v>
      </c>
      <c r="O698" s="39">
        <v>0</v>
      </c>
      <c r="P698" s="39" t="s">
        <v>165</v>
      </c>
      <c r="Q698" s="39"/>
      <c r="R698" s="39"/>
      <c r="S698" s="39"/>
      <c r="T698" s="39"/>
      <c r="U698" s="39"/>
      <c r="V698" s="39"/>
      <c r="W698" s="39"/>
      <c r="X698" s="39"/>
      <c r="Y698" s="39"/>
      <c r="Z698" s="118" t="s">
        <v>312</v>
      </c>
      <c r="AB698" s="222"/>
    </row>
    <row r="699" spans="1:28" s="3" customFormat="1" ht="17.25" customHeight="1" x14ac:dyDescent="0.2">
      <c r="A699" s="27">
        <v>195013</v>
      </c>
      <c r="B699" s="42" t="s">
        <v>165</v>
      </c>
      <c r="C699" s="38" t="s">
        <v>95</v>
      </c>
      <c r="D699" s="40">
        <v>4019238445152</v>
      </c>
      <c r="E699" s="38"/>
      <c r="F699" s="38" t="s">
        <v>600</v>
      </c>
      <c r="G699" s="43"/>
      <c r="H699" s="74"/>
      <c r="I699" s="90"/>
      <c r="J699" s="44"/>
      <c r="K699" s="81">
        <v>20</v>
      </c>
      <c r="L699" s="101">
        <v>0</v>
      </c>
      <c r="M699" s="101">
        <v>0</v>
      </c>
      <c r="N699" s="39">
        <v>0</v>
      </c>
      <c r="O699" s="39">
        <v>0</v>
      </c>
      <c r="P699" s="39" t="s">
        <v>165</v>
      </c>
      <c r="Q699" s="39"/>
      <c r="R699" s="39"/>
      <c r="S699" s="39"/>
      <c r="T699" s="39"/>
      <c r="U699" s="39"/>
      <c r="V699" s="39"/>
      <c r="W699" s="39"/>
      <c r="X699" s="39"/>
      <c r="Y699" s="39"/>
      <c r="Z699" s="118" t="s">
        <v>312</v>
      </c>
      <c r="AB699" s="222"/>
    </row>
    <row r="700" spans="1:28" s="3" customFormat="1" ht="17.25" customHeight="1" x14ac:dyDescent="0.2">
      <c r="A700" s="27">
        <v>195083</v>
      </c>
      <c r="B700" s="42" t="s">
        <v>165</v>
      </c>
      <c r="C700" s="38" t="s">
        <v>95</v>
      </c>
      <c r="D700" s="40">
        <v>4019238317374</v>
      </c>
      <c r="E700" s="38"/>
      <c r="F700" s="38" t="s">
        <v>601</v>
      </c>
      <c r="G700" s="43"/>
      <c r="H700" s="74"/>
      <c r="I700" s="90"/>
      <c r="J700" s="44"/>
      <c r="K700" s="81">
        <v>1500</v>
      </c>
      <c r="L700" s="101">
        <v>0</v>
      </c>
      <c r="M700" s="101">
        <v>0</v>
      </c>
      <c r="N700" s="39">
        <v>0</v>
      </c>
      <c r="O700" s="39">
        <v>0</v>
      </c>
      <c r="P700" s="39" t="s">
        <v>165</v>
      </c>
      <c r="Q700" s="39"/>
      <c r="R700" s="39"/>
      <c r="S700" s="39"/>
      <c r="T700" s="39"/>
      <c r="U700" s="39"/>
      <c r="V700" s="39"/>
      <c r="W700" s="39"/>
      <c r="X700" s="39"/>
      <c r="Y700" s="39"/>
      <c r="Z700" s="118" t="s">
        <v>312</v>
      </c>
      <c r="AB700" s="222"/>
    </row>
    <row r="701" spans="1:28" s="3" customFormat="1" ht="17.25" customHeight="1" x14ac:dyDescent="0.2">
      <c r="A701" s="27">
        <v>195015</v>
      </c>
      <c r="B701" s="42" t="s">
        <v>165</v>
      </c>
      <c r="C701" s="38" t="s">
        <v>166</v>
      </c>
      <c r="D701" s="40">
        <v>4019238445176</v>
      </c>
      <c r="E701" s="38"/>
      <c r="F701" s="38" t="s">
        <v>600</v>
      </c>
      <c r="G701" s="43"/>
      <c r="H701" s="74"/>
      <c r="I701" s="90"/>
      <c r="J701" s="44"/>
      <c r="K701" s="81">
        <v>20</v>
      </c>
      <c r="L701" s="101">
        <v>0</v>
      </c>
      <c r="M701" s="101">
        <v>0</v>
      </c>
      <c r="N701" s="39">
        <v>0</v>
      </c>
      <c r="O701" s="39">
        <v>0</v>
      </c>
      <c r="P701" s="39" t="s">
        <v>165</v>
      </c>
      <c r="Q701" s="39"/>
      <c r="R701" s="39"/>
      <c r="S701" s="39"/>
      <c r="T701" s="39"/>
      <c r="U701" s="39"/>
      <c r="V701" s="39"/>
      <c r="W701" s="39"/>
      <c r="X701" s="39"/>
      <c r="Y701" s="39"/>
      <c r="Z701" s="118" t="s">
        <v>312</v>
      </c>
      <c r="AB701" s="222"/>
    </row>
    <row r="702" spans="1:28" s="3" customFormat="1" ht="17.25" customHeight="1" x14ac:dyDescent="0.2">
      <c r="A702" s="27">
        <v>195086</v>
      </c>
      <c r="B702" s="42" t="s">
        <v>165</v>
      </c>
      <c r="C702" s="38" t="s">
        <v>166</v>
      </c>
      <c r="D702" s="40">
        <v>4019238317404</v>
      </c>
      <c r="E702" s="38"/>
      <c r="F702" s="38" t="s">
        <v>601</v>
      </c>
      <c r="G702" s="43"/>
      <c r="H702" s="74"/>
      <c r="I702" s="90"/>
      <c r="J702" s="44"/>
      <c r="K702" s="81">
        <v>1500</v>
      </c>
      <c r="L702" s="101">
        <v>0</v>
      </c>
      <c r="M702" s="101">
        <v>0</v>
      </c>
      <c r="N702" s="39">
        <v>0</v>
      </c>
      <c r="O702" s="39">
        <v>0</v>
      </c>
      <c r="P702" s="39" t="s">
        <v>165</v>
      </c>
      <c r="Q702" s="39"/>
      <c r="R702" s="39"/>
      <c r="S702" s="39"/>
      <c r="T702" s="39"/>
      <c r="U702" s="39"/>
      <c r="V702" s="39"/>
      <c r="W702" s="39"/>
      <c r="X702" s="39"/>
      <c r="Y702" s="39"/>
      <c r="Z702" s="118" t="s">
        <v>312</v>
      </c>
      <c r="AB702" s="222"/>
    </row>
    <row r="703" spans="1:28" s="3" customFormat="1" ht="17.25" customHeight="1" x14ac:dyDescent="0.2">
      <c r="A703" s="27">
        <v>195018</v>
      </c>
      <c r="B703" s="42" t="s">
        <v>165</v>
      </c>
      <c r="C703" s="38" t="s">
        <v>11</v>
      </c>
      <c r="D703" s="40">
        <v>4019238445190</v>
      </c>
      <c r="E703" s="38"/>
      <c r="F703" s="38" t="s">
        <v>600</v>
      </c>
      <c r="G703" s="43"/>
      <c r="H703" s="74"/>
      <c r="I703" s="90"/>
      <c r="J703" s="44"/>
      <c r="K703" s="81">
        <v>20</v>
      </c>
      <c r="L703" s="101">
        <v>0</v>
      </c>
      <c r="M703" s="101">
        <v>0</v>
      </c>
      <c r="N703" s="39">
        <v>0</v>
      </c>
      <c r="O703" s="39">
        <v>0</v>
      </c>
      <c r="P703" s="39" t="s">
        <v>165</v>
      </c>
      <c r="Q703" s="39"/>
      <c r="R703" s="39"/>
      <c r="S703" s="39"/>
      <c r="T703" s="39"/>
      <c r="U703" s="39"/>
      <c r="V703" s="39"/>
      <c r="W703" s="39"/>
      <c r="X703" s="39"/>
      <c r="Y703" s="39"/>
      <c r="Z703" s="118" t="s">
        <v>312</v>
      </c>
      <c r="AB703" s="222"/>
    </row>
    <row r="704" spans="1:28" s="3" customFormat="1" ht="17.25" customHeight="1" x14ac:dyDescent="0.2">
      <c r="A704" s="27">
        <v>195089</v>
      </c>
      <c r="B704" s="42" t="s">
        <v>165</v>
      </c>
      <c r="C704" s="38" t="s">
        <v>11</v>
      </c>
      <c r="D704" s="40">
        <v>4019238317435</v>
      </c>
      <c r="E704" s="38"/>
      <c r="F704" s="38" t="s">
        <v>601</v>
      </c>
      <c r="G704" s="43"/>
      <c r="H704" s="74"/>
      <c r="I704" s="90"/>
      <c r="J704" s="44"/>
      <c r="K704" s="81">
        <v>1500</v>
      </c>
      <c r="L704" s="101">
        <v>0</v>
      </c>
      <c r="M704" s="101">
        <v>0</v>
      </c>
      <c r="N704" s="39">
        <v>0</v>
      </c>
      <c r="O704" s="39">
        <v>0</v>
      </c>
      <c r="P704" s="39" t="s">
        <v>165</v>
      </c>
      <c r="Q704" s="39"/>
      <c r="R704" s="39"/>
      <c r="S704" s="39"/>
      <c r="T704" s="39"/>
      <c r="U704" s="39"/>
      <c r="V704" s="39"/>
      <c r="W704" s="39"/>
      <c r="X704" s="39"/>
      <c r="Y704" s="39"/>
      <c r="Z704" s="118" t="s">
        <v>312</v>
      </c>
      <c r="AB704" s="222"/>
    </row>
    <row r="705" spans="1:28" s="3" customFormat="1" ht="17.25" customHeight="1" x14ac:dyDescent="0.2">
      <c r="A705" s="27">
        <v>195022</v>
      </c>
      <c r="B705" s="42" t="s">
        <v>165</v>
      </c>
      <c r="C705" s="38" t="s">
        <v>6</v>
      </c>
      <c r="D705" s="40">
        <v>4019238445213</v>
      </c>
      <c r="E705" s="38"/>
      <c r="F705" s="38" t="s">
        <v>600</v>
      </c>
      <c r="G705" s="43"/>
      <c r="H705" s="74"/>
      <c r="I705" s="90"/>
      <c r="J705" s="44"/>
      <c r="K705" s="81">
        <v>20</v>
      </c>
      <c r="L705" s="101">
        <v>0</v>
      </c>
      <c r="M705" s="101">
        <v>0</v>
      </c>
      <c r="N705" s="39">
        <v>0</v>
      </c>
      <c r="O705" s="39">
        <v>0</v>
      </c>
      <c r="P705" s="39" t="s">
        <v>165</v>
      </c>
      <c r="Q705" s="39"/>
      <c r="R705" s="39"/>
      <c r="S705" s="39"/>
      <c r="T705" s="39"/>
      <c r="U705" s="39"/>
      <c r="V705" s="39"/>
      <c r="W705" s="39"/>
      <c r="X705" s="39"/>
      <c r="Y705" s="39"/>
      <c r="Z705" s="118" t="s">
        <v>312</v>
      </c>
      <c r="AB705" s="222"/>
    </row>
    <row r="706" spans="1:28" s="3" customFormat="1" ht="17.25" customHeight="1" x14ac:dyDescent="0.2">
      <c r="A706" s="27">
        <v>195025</v>
      </c>
      <c r="B706" s="42" t="s">
        <v>165</v>
      </c>
      <c r="C706" s="38" t="s">
        <v>596</v>
      </c>
      <c r="D706" s="40">
        <v>4019238445237</v>
      </c>
      <c r="E706" s="38"/>
      <c r="F706" s="38" t="s">
        <v>600</v>
      </c>
      <c r="G706" s="43"/>
      <c r="H706" s="74"/>
      <c r="I706" s="90"/>
      <c r="J706" s="44"/>
      <c r="K706" s="81">
        <v>20</v>
      </c>
      <c r="L706" s="101">
        <v>0</v>
      </c>
      <c r="M706" s="101">
        <v>0</v>
      </c>
      <c r="N706" s="39">
        <v>0</v>
      </c>
      <c r="O706" s="39">
        <v>0</v>
      </c>
      <c r="P706" s="39" t="s">
        <v>165</v>
      </c>
      <c r="Q706" s="39"/>
      <c r="R706" s="39"/>
      <c r="S706" s="39"/>
      <c r="T706" s="39"/>
      <c r="U706" s="39"/>
      <c r="V706" s="39"/>
      <c r="W706" s="39"/>
      <c r="X706" s="39"/>
      <c r="Y706" s="39"/>
      <c r="Z706" s="118" t="s">
        <v>312</v>
      </c>
      <c r="AB706" s="222"/>
    </row>
    <row r="707" spans="1:28" s="3" customFormat="1" ht="17.25" customHeight="1" x14ac:dyDescent="0.2">
      <c r="A707" s="8" t="s">
        <v>506</v>
      </c>
      <c r="B707" s="29"/>
      <c r="C707" s="24"/>
      <c r="D707" s="70"/>
      <c r="E707" s="16"/>
      <c r="F707" s="24"/>
      <c r="G707" s="116"/>
      <c r="H707" s="70"/>
      <c r="I707" s="80"/>
      <c r="J707" s="16"/>
      <c r="K707" s="84"/>
      <c r="L707" s="99"/>
      <c r="M707" s="10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24"/>
      <c r="AB707" s="222"/>
    </row>
    <row r="708" spans="1:28" s="3" customFormat="1" ht="17.25" customHeight="1" x14ac:dyDescent="0.2">
      <c r="A708" s="27">
        <v>194000</v>
      </c>
      <c r="B708" s="42" t="s">
        <v>165</v>
      </c>
      <c r="C708" s="38" t="s">
        <v>111</v>
      </c>
      <c r="D708" s="40">
        <v>4019238107364</v>
      </c>
      <c r="E708" s="38"/>
      <c r="F708" s="38" t="s">
        <v>112</v>
      </c>
      <c r="G708" s="43"/>
      <c r="H708" s="74"/>
      <c r="I708" s="90"/>
      <c r="J708" s="44"/>
      <c r="K708" s="81">
        <v>0</v>
      </c>
      <c r="L708" s="101">
        <v>0</v>
      </c>
      <c r="M708" s="101">
        <v>0</v>
      </c>
      <c r="N708" s="39">
        <v>0</v>
      </c>
      <c r="O708" s="39">
        <v>0</v>
      </c>
      <c r="P708" s="39" t="s">
        <v>165</v>
      </c>
      <c r="Q708" s="39"/>
      <c r="R708" s="39"/>
      <c r="S708" s="39"/>
      <c r="T708" s="39"/>
      <c r="U708" s="39"/>
      <c r="V708" s="39"/>
      <c r="W708" s="39"/>
      <c r="X708" s="39"/>
      <c r="Y708" s="39"/>
      <c r="Z708" s="118" t="s">
        <v>312</v>
      </c>
      <c r="AB708" s="222"/>
    </row>
    <row r="709" spans="1:28" s="3" customFormat="1" ht="17.25" customHeight="1" x14ac:dyDescent="0.2">
      <c r="A709" s="27">
        <v>195004</v>
      </c>
      <c r="B709" s="42" t="s">
        <v>165</v>
      </c>
      <c r="C709" s="38" t="s">
        <v>113</v>
      </c>
      <c r="D709" s="40">
        <v>4019238107388</v>
      </c>
      <c r="E709" s="38"/>
      <c r="F709" s="38" t="s">
        <v>114</v>
      </c>
      <c r="G709" s="43"/>
      <c r="H709" s="74"/>
      <c r="I709" s="90"/>
      <c r="J709" s="44"/>
      <c r="K709" s="81">
        <v>0</v>
      </c>
      <c r="L709" s="101">
        <v>0</v>
      </c>
      <c r="M709" s="101">
        <v>0</v>
      </c>
      <c r="N709" s="39">
        <v>0</v>
      </c>
      <c r="O709" s="39">
        <v>0</v>
      </c>
      <c r="P709" s="39" t="s">
        <v>165</v>
      </c>
      <c r="Q709" s="39"/>
      <c r="R709" s="39"/>
      <c r="S709" s="39"/>
      <c r="T709" s="39"/>
      <c r="U709" s="39"/>
      <c r="V709" s="39"/>
      <c r="W709" s="39"/>
      <c r="X709" s="39"/>
      <c r="Y709" s="39"/>
      <c r="Z709" s="118" t="s">
        <v>312</v>
      </c>
      <c r="AB709" s="222"/>
    </row>
    <row r="710" spans="1:28" s="3" customFormat="1" ht="17.25" customHeight="1" x14ac:dyDescent="0.2">
      <c r="A710" s="27">
        <v>195012</v>
      </c>
      <c r="B710" s="42" t="s">
        <v>165</v>
      </c>
      <c r="C710" s="38" t="s">
        <v>115</v>
      </c>
      <c r="D710" s="40">
        <v>4019238107401</v>
      </c>
      <c r="E710" s="38"/>
      <c r="F710" s="38" t="s">
        <v>116</v>
      </c>
      <c r="G710" s="43"/>
      <c r="H710" s="74"/>
      <c r="I710" s="90"/>
      <c r="J710" s="44"/>
      <c r="K710" s="81">
        <v>0</v>
      </c>
      <c r="L710" s="101">
        <v>0</v>
      </c>
      <c r="M710" s="101">
        <v>0</v>
      </c>
      <c r="N710" s="39">
        <v>0</v>
      </c>
      <c r="O710" s="39">
        <v>0</v>
      </c>
      <c r="P710" s="39" t="s">
        <v>165</v>
      </c>
      <c r="Q710" s="39"/>
      <c r="R710" s="39"/>
      <c r="S710" s="39"/>
      <c r="T710" s="39"/>
      <c r="U710" s="39"/>
      <c r="V710" s="39"/>
      <c r="W710" s="39"/>
      <c r="X710" s="39"/>
      <c r="Y710" s="39"/>
      <c r="Z710" s="118" t="s">
        <v>312</v>
      </c>
      <c r="AB710" s="222"/>
    </row>
    <row r="711" spans="1:28" s="3" customFormat="1" ht="17.25" customHeight="1" x14ac:dyDescent="0.2">
      <c r="A711" s="27">
        <v>195016</v>
      </c>
      <c r="B711" s="42" t="s">
        <v>165</v>
      </c>
      <c r="C711" s="38" t="s">
        <v>36</v>
      </c>
      <c r="D711" s="40">
        <v>4019238107418</v>
      </c>
      <c r="E711" s="38"/>
      <c r="F711" s="38" t="s">
        <v>37</v>
      </c>
      <c r="G711" s="43"/>
      <c r="H711" s="74"/>
      <c r="I711" s="90"/>
      <c r="J711" s="44"/>
      <c r="K711" s="81">
        <v>0</v>
      </c>
      <c r="L711" s="101">
        <v>0</v>
      </c>
      <c r="M711" s="101">
        <v>0</v>
      </c>
      <c r="N711" s="39">
        <v>0</v>
      </c>
      <c r="O711" s="39">
        <v>0</v>
      </c>
      <c r="P711" s="39" t="s">
        <v>165</v>
      </c>
      <c r="Q711" s="39"/>
      <c r="R711" s="39"/>
      <c r="S711" s="39"/>
      <c r="T711" s="39"/>
      <c r="U711" s="39"/>
      <c r="V711" s="39"/>
      <c r="W711" s="39"/>
      <c r="X711" s="39"/>
      <c r="Y711" s="39"/>
      <c r="Z711" s="118" t="s">
        <v>312</v>
      </c>
      <c r="AB711" s="222"/>
    </row>
    <row r="712" spans="1:28" s="3" customFormat="1" ht="17.25" customHeight="1" x14ac:dyDescent="0.2">
      <c r="A712" s="27">
        <v>195024</v>
      </c>
      <c r="B712" s="42" t="s">
        <v>165</v>
      </c>
      <c r="C712" s="38" t="s">
        <v>38</v>
      </c>
      <c r="D712" s="40">
        <v>4019238107449</v>
      </c>
      <c r="E712" s="38"/>
      <c r="F712" s="38" t="s">
        <v>225</v>
      </c>
      <c r="G712" s="43"/>
      <c r="H712" s="74"/>
      <c r="I712" s="90"/>
      <c r="J712" s="44"/>
      <c r="K712" s="81">
        <v>0</v>
      </c>
      <c r="L712" s="101">
        <v>0</v>
      </c>
      <c r="M712" s="101">
        <v>0</v>
      </c>
      <c r="N712" s="39">
        <v>0</v>
      </c>
      <c r="O712" s="39">
        <v>0</v>
      </c>
      <c r="P712" s="39" t="s">
        <v>165</v>
      </c>
      <c r="Q712" s="39"/>
      <c r="R712" s="39"/>
      <c r="S712" s="39"/>
      <c r="T712" s="39"/>
      <c r="U712" s="39"/>
      <c r="V712" s="39"/>
      <c r="W712" s="39"/>
      <c r="X712" s="39"/>
      <c r="Y712" s="39"/>
      <c r="Z712" s="118" t="s">
        <v>312</v>
      </c>
      <c r="AB712" s="222"/>
    </row>
    <row r="713" spans="1:28" s="3" customFormat="1" ht="17.25" customHeight="1" x14ac:dyDescent="0.2">
      <c r="A713" s="27">
        <v>195045</v>
      </c>
      <c r="B713" s="42" t="s">
        <v>165</v>
      </c>
      <c r="C713" s="38" t="s">
        <v>39</v>
      </c>
      <c r="D713" s="40">
        <v>4019238486865</v>
      </c>
      <c r="E713" s="38"/>
      <c r="F713" s="38" t="s">
        <v>40</v>
      </c>
      <c r="G713" s="43"/>
      <c r="H713" s="74"/>
      <c r="I713" s="90"/>
      <c r="J713" s="44"/>
      <c r="K713" s="81">
        <v>0</v>
      </c>
      <c r="L713" s="101">
        <v>0</v>
      </c>
      <c r="M713" s="101">
        <v>0</v>
      </c>
      <c r="N713" s="39">
        <v>0</v>
      </c>
      <c r="O713" s="39">
        <v>0</v>
      </c>
      <c r="P713" s="39" t="s">
        <v>165</v>
      </c>
      <c r="Q713" s="39"/>
      <c r="R713" s="39"/>
      <c r="S713" s="39"/>
      <c r="T713" s="39"/>
      <c r="U713" s="39"/>
      <c r="V713" s="39"/>
      <c r="W713" s="39"/>
      <c r="X713" s="39"/>
      <c r="Y713" s="39"/>
      <c r="Z713" s="118" t="s">
        <v>312</v>
      </c>
      <c r="AB713" s="222"/>
    </row>
    <row r="714" spans="1:28" s="3" customFormat="1" ht="23.25" x14ac:dyDescent="0.2">
      <c r="A714" s="1" t="s">
        <v>458</v>
      </c>
      <c r="B714" s="28"/>
      <c r="C714" s="17"/>
      <c r="D714" s="68"/>
      <c r="E714" s="15"/>
      <c r="F714" s="15"/>
      <c r="G714" s="21"/>
      <c r="H714" s="68"/>
      <c r="I714" s="88"/>
      <c r="J714" s="15"/>
      <c r="K714" s="85"/>
      <c r="L714" s="105"/>
      <c r="M714" s="105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45"/>
      <c r="AB714" s="222"/>
    </row>
    <row r="715" spans="1:28" s="3" customFormat="1" ht="17.25" customHeight="1" x14ac:dyDescent="0.2">
      <c r="A715" s="8" t="s">
        <v>459</v>
      </c>
      <c r="B715" s="29"/>
      <c r="C715" s="24"/>
      <c r="D715" s="70"/>
      <c r="E715" s="16"/>
      <c r="F715" s="24"/>
      <c r="G715" s="116"/>
      <c r="H715" s="70"/>
      <c r="I715" s="80"/>
      <c r="J715" s="16"/>
      <c r="K715" s="84"/>
      <c r="L715" s="99"/>
      <c r="M715" s="10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24"/>
      <c r="AB715" s="222"/>
    </row>
    <row r="716" spans="1:28" s="3" customFormat="1" ht="17.25" customHeight="1" x14ac:dyDescent="0.2">
      <c r="A716" s="27">
        <v>1795032</v>
      </c>
      <c r="B716" s="42" t="s">
        <v>165</v>
      </c>
      <c r="C716" s="38"/>
      <c r="D716" s="40">
        <v>4019238225341</v>
      </c>
      <c r="E716" s="38" t="s">
        <v>181</v>
      </c>
      <c r="F716" s="38" t="s">
        <v>459</v>
      </c>
      <c r="G716" s="43" t="s">
        <v>136</v>
      </c>
      <c r="H716" s="74"/>
      <c r="I716" s="90"/>
      <c r="J716" s="44"/>
      <c r="K716" s="81">
        <v>150</v>
      </c>
      <c r="L716" s="101">
        <v>0</v>
      </c>
      <c r="M716" s="101">
        <v>0</v>
      </c>
      <c r="N716" s="39">
        <v>0</v>
      </c>
      <c r="O716" s="39">
        <v>0</v>
      </c>
      <c r="P716" s="39" t="s">
        <v>165</v>
      </c>
      <c r="Q716" s="39"/>
      <c r="R716" s="39"/>
      <c r="S716" s="39"/>
      <c r="T716" s="39"/>
      <c r="U716" s="39"/>
      <c r="V716" s="39"/>
      <c r="W716" s="39"/>
      <c r="X716" s="39"/>
      <c r="Y716" s="39"/>
      <c r="Z716" s="118" t="s">
        <v>312</v>
      </c>
      <c r="AB716" s="222"/>
    </row>
    <row r="717" spans="1:28" s="3" customFormat="1" ht="17.25" customHeight="1" x14ac:dyDescent="0.2">
      <c r="A717" s="27">
        <v>1795033</v>
      </c>
      <c r="B717" s="42" t="s">
        <v>165</v>
      </c>
      <c r="C717" s="38"/>
      <c r="D717" s="40">
        <v>4019238225358</v>
      </c>
      <c r="E717" s="38" t="s">
        <v>31</v>
      </c>
      <c r="F717" s="38" t="s">
        <v>459</v>
      </c>
      <c r="G717" s="43" t="s">
        <v>136</v>
      </c>
      <c r="H717" s="74"/>
      <c r="I717" s="90"/>
      <c r="J717" s="44"/>
      <c r="K717" s="81">
        <v>160</v>
      </c>
      <c r="L717" s="101">
        <v>0</v>
      </c>
      <c r="M717" s="101">
        <v>0</v>
      </c>
      <c r="N717" s="39">
        <v>0</v>
      </c>
      <c r="O717" s="39">
        <v>0</v>
      </c>
      <c r="P717" s="39" t="s">
        <v>165</v>
      </c>
      <c r="Q717" s="39"/>
      <c r="R717" s="39"/>
      <c r="S717" s="39"/>
      <c r="T717" s="39"/>
      <c r="U717" s="39"/>
      <c r="V717" s="39"/>
      <c r="W717" s="39"/>
      <c r="X717" s="39"/>
      <c r="Y717" s="39"/>
      <c r="Z717" s="118" t="s">
        <v>312</v>
      </c>
      <c r="AB717" s="222"/>
    </row>
    <row r="718" spans="1:28" s="3" customFormat="1" ht="17.25" customHeight="1" x14ac:dyDescent="0.2">
      <c r="A718" s="27">
        <v>1795034</v>
      </c>
      <c r="B718" s="42" t="s">
        <v>165</v>
      </c>
      <c r="C718" s="38"/>
      <c r="D718" s="40">
        <v>4019238225365</v>
      </c>
      <c r="E718" s="38" t="s">
        <v>32</v>
      </c>
      <c r="F718" s="38" t="s">
        <v>459</v>
      </c>
      <c r="G718" s="43" t="s">
        <v>136</v>
      </c>
      <c r="H718" s="74"/>
      <c r="I718" s="90"/>
      <c r="J718" s="44"/>
      <c r="K718" s="81">
        <v>160</v>
      </c>
      <c r="L718" s="101">
        <v>0</v>
      </c>
      <c r="M718" s="101">
        <v>0</v>
      </c>
      <c r="N718" s="39">
        <v>0</v>
      </c>
      <c r="O718" s="39">
        <v>0</v>
      </c>
      <c r="P718" s="39" t="s">
        <v>165</v>
      </c>
      <c r="Q718" s="39"/>
      <c r="R718" s="39"/>
      <c r="S718" s="39"/>
      <c r="T718" s="39"/>
      <c r="U718" s="39"/>
      <c r="V718" s="39"/>
      <c r="W718" s="39"/>
      <c r="X718" s="39"/>
      <c r="Y718" s="39"/>
      <c r="Z718" s="118" t="s">
        <v>312</v>
      </c>
      <c r="AB718" s="222"/>
    </row>
    <row r="719" spans="1:28" s="3" customFormat="1" ht="17.25" customHeight="1" x14ac:dyDescent="0.2">
      <c r="A719" s="27">
        <v>1795035</v>
      </c>
      <c r="B719" s="42" t="s">
        <v>165</v>
      </c>
      <c r="C719" s="38"/>
      <c r="D719" s="40">
        <v>4019238225372</v>
      </c>
      <c r="E719" s="38" t="s">
        <v>138</v>
      </c>
      <c r="F719" s="38" t="s">
        <v>459</v>
      </c>
      <c r="G719" s="43" t="s">
        <v>136</v>
      </c>
      <c r="H719" s="74"/>
      <c r="I719" s="90"/>
      <c r="J719" s="44"/>
      <c r="K719" s="81">
        <v>170</v>
      </c>
      <c r="L719" s="101">
        <v>0</v>
      </c>
      <c r="M719" s="101">
        <v>0</v>
      </c>
      <c r="N719" s="39">
        <v>0</v>
      </c>
      <c r="O719" s="39">
        <v>0</v>
      </c>
      <c r="P719" s="39" t="s">
        <v>165</v>
      </c>
      <c r="Q719" s="39"/>
      <c r="R719" s="39"/>
      <c r="S719" s="39"/>
      <c r="T719" s="39"/>
      <c r="U719" s="39"/>
      <c r="V719" s="39"/>
      <c r="W719" s="39"/>
      <c r="X719" s="39"/>
      <c r="Y719" s="39"/>
      <c r="Z719" s="118" t="s">
        <v>312</v>
      </c>
      <c r="AB719" s="222"/>
    </row>
    <row r="720" spans="1:28" s="3" customFormat="1" ht="17.25" customHeight="1" x14ac:dyDescent="0.2">
      <c r="A720" s="27">
        <v>1795036</v>
      </c>
      <c r="B720" s="42" t="s">
        <v>165</v>
      </c>
      <c r="C720" s="38"/>
      <c r="D720" s="40">
        <v>4019238225389</v>
      </c>
      <c r="E720" s="38" t="s">
        <v>139</v>
      </c>
      <c r="F720" s="38" t="s">
        <v>459</v>
      </c>
      <c r="G720" s="43" t="s">
        <v>136</v>
      </c>
      <c r="H720" s="74"/>
      <c r="I720" s="90"/>
      <c r="J720" s="44"/>
      <c r="K720" s="81">
        <v>180</v>
      </c>
      <c r="L720" s="101">
        <v>0</v>
      </c>
      <c r="M720" s="101">
        <v>0</v>
      </c>
      <c r="N720" s="39">
        <v>0</v>
      </c>
      <c r="O720" s="39">
        <v>0</v>
      </c>
      <c r="P720" s="39" t="s">
        <v>165</v>
      </c>
      <c r="Q720" s="39"/>
      <c r="R720" s="39"/>
      <c r="S720" s="39"/>
      <c r="T720" s="39"/>
      <c r="U720" s="39"/>
      <c r="V720" s="39"/>
      <c r="W720" s="39"/>
      <c r="X720" s="39"/>
      <c r="Y720" s="39"/>
      <c r="Z720" s="118" t="s">
        <v>312</v>
      </c>
      <c r="AB720" s="222"/>
    </row>
    <row r="721" spans="1:28" s="3" customFormat="1" ht="17.25" customHeight="1" x14ac:dyDescent="0.2">
      <c r="A721" s="8" t="s">
        <v>460</v>
      </c>
      <c r="B721" s="29"/>
      <c r="C721" s="24"/>
      <c r="D721" s="70"/>
      <c r="E721" s="16"/>
      <c r="F721" s="24"/>
      <c r="G721" s="116"/>
      <c r="H721" s="70"/>
      <c r="I721" s="80"/>
      <c r="J721" s="16"/>
      <c r="K721" s="84"/>
      <c r="L721" s="99"/>
      <c r="M721" s="10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24"/>
      <c r="AB721" s="222"/>
    </row>
    <row r="722" spans="1:28" s="3" customFormat="1" ht="17.25" customHeight="1" x14ac:dyDescent="0.2">
      <c r="A722" s="27">
        <v>1795027</v>
      </c>
      <c r="B722" s="42" t="s">
        <v>165</v>
      </c>
      <c r="C722" s="38"/>
      <c r="D722" s="40">
        <v>4019238224375</v>
      </c>
      <c r="E722" s="38" t="s">
        <v>181</v>
      </c>
      <c r="F722" s="38" t="s">
        <v>460</v>
      </c>
      <c r="G722" s="43" t="s">
        <v>136</v>
      </c>
      <c r="H722" s="74"/>
      <c r="I722" s="90"/>
      <c r="J722" s="44"/>
      <c r="K722" s="81">
        <v>160</v>
      </c>
      <c r="L722" s="101">
        <v>0</v>
      </c>
      <c r="M722" s="101">
        <v>0</v>
      </c>
      <c r="N722" s="39">
        <v>0</v>
      </c>
      <c r="O722" s="39">
        <v>0</v>
      </c>
      <c r="P722" s="39" t="s">
        <v>165</v>
      </c>
      <c r="Q722" s="39"/>
      <c r="R722" s="39"/>
      <c r="S722" s="39"/>
      <c r="T722" s="39"/>
      <c r="U722" s="39"/>
      <c r="V722" s="39"/>
      <c r="W722" s="39"/>
      <c r="X722" s="39"/>
      <c r="Y722" s="39"/>
      <c r="Z722" s="118" t="s">
        <v>312</v>
      </c>
      <c r="AB722" s="222"/>
    </row>
    <row r="723" spans="1:28" s="3" customFormat="1" ht="17.25" customHeight="1" x14ac:dyDescent="0.2">
      <c r="A723" s="27">
        <v>1795028</v>
      </c>
      <c r="B723" s="42" t="s">
        <v>165</v>
      </c>
      <c r="C723" s="38"/>
      <c r="D723" s="40">
        <v>4019238224382</v>
      </c>
      <c r="E723" s="38" t="s">
        <v>31</v>
      </c>
      <c r="F723" s="38" t="s">
        <v>460</v>
      </c>
      <c r="G723" s="43" t="s">
        <v>136</v>
      </c>
      <c r="H723" s="74"/>
      <c r="I723" s="90"/>
      <c r="J723" s="44"/>
      <c r="K723" s="81">
        <v>170</v>
      </c>
      <c r="L723" s="101">
        <v>0</v>
      </c>
      <c r="M723" s="101">
        <v>0</v>
      </c>
      <c r="N723" s="39">
        <v>0</v>
      </c>
      <c r="O723" s="39">
        <v>0</v>
      </c>
      <c r="P723" s="39" t="s">
        <v>165</v>
      </c>
      <c r="Q723" s="39"/>
      <c r="R723" s="39"/>
      <c r="S723" s="39"/>
      <c r="T723" s="39"/>
      <c r="U723" s="39"/>
      <c r="V723" s="39"/>
      <c r="W723" s="39"/>
      <c r="X723" s="39"/>
      <c r="Y723" s="39"/>
      <c r="Z723" s="118" t="s">
        <v>312</v>
      </c>
      <c r="AB723" s="222"/>
    </row>
    <row r="724" spans="1:28" s="3" customFormat="1" ht="17.25" customHeight="1" x14ac:dyDescent="0.2">
      <c r="A724" s="27">
        <v>1795029</v>
      </c>
      <c r="B724" s="42" t="s">
        <v>165</v>
      </c>
      <c r="C724" s="38"/>
      <c r="D724" s="40">
        <v>4019238224399</v>
      </c>
      <c r="E724" s="38" t="s">
        <v>32</v>
      </c>
      <c r="F724" s="38" t="s">
        <v>460</v>
      </c>
      <c r="G724" s="43" t="s">
        <v>136</v>
      </c>
      <c r="H724" s="74"/>
      <c r="I724" s="90"/>
      <c r="J724" s="44"/>
      <c r="K724" s="81">
        <v>170</v>
      </c>
      <c r="L724" s="101">
        <v>0</v>
      </c>
      <c r="M724" s="101">
        <v>0</v>
      </c>
      <c r="N724" s="39">
        <v>0</v>
      </c>
      <c r="O724" s="39">
        <v>0</v>
      </c>
      <c r="P724" s="39" t="s">
        <v>165</v>
      </c>
      <c r="Q724" s="39"/>
      <c r="R724" s="39"/>
      <c r="S724" s="39"/>
      <c r="T724" s="39"/>
      <c r="U724" s="39"/>
      <c r="V724" s="39"/>
      <c r="W724" s="39"/>
      <c r="X724" s="39"/>
      <c r="Y724" s="39"/>
      <c r="Z724" s="118" t="s">
        <v>312</v>
      </c>
      <c r="AB724" s="222"/>
    </row>
    <row r="725" spans="1:28" s="3" customFormat="1" ht="17.25" customHeight="1" x14ac:dyDescent="0.2">
      <c r="A725" s="27">
        <v>1795030</v>
      </c>
      <c r="B725" s="42" t="s">
        <v>165</v>
      </c>
      <c r="C725" s="38"/>
      <c r="D725" s="40">
        <v>4019238224405</v>
      </c>
      <c r="E725" s="38" t="s">
        <v>138</v>
      </c>
      <c r="F725" s="38" t="s">
        <v>460</v>
      </c>
      <c r="G725" s="43" t="s">
        <v>136</v>
      </c>
      <c r="H725" s="74"/>
      <c r="I725" s="90"/>
      <c r="J725" s="44"/>
      <c r="K725" s="81">
        <v>180</v>
      </c>
      <c r="L725" s="101">
        <v>0</v>
      </c>
      <c r="M725" s="101">
        <v>0</v>
      </c>
      <c r="N725" s="39">
        <v>0</v>
      </c>
      <c r="O725" s="39">
        <v>0</v>
      </c>
      <c r="P725" s="39" t="s">
        <v>165</v>
      </c>
      <c r="Q725" s="39"/>
      <c r="R725" s="39"/>
      <c r="S725" s="39"/>
      <c r="T725" s="39"/>
      <c r="U725" s="39"/>
      <c r="V725" s="39"/>
      <c r="W725" s="39"/>
      <c r="X725" s="39"/>
      <c r="Y725" s="39"/>
      <c r="Z725" s="118" t="s">
        <v>312</v>
      </c>
      <c r="AB725" s="222"/>
    </row>
    <row r="726" spans="1:28" s="3" customFormat="1" ht="17.25" customHeight="1" x14ac:dyDescent="0.2">
      <c r="A726" s="27">
        <v>1795031</v>
      </c>
      <c r="B726" s="42" t="s">
        <v>165</v>
      </c>
      <c r="C726" s="38"/>
      <c r="D726" s="40">
        <v>4019238224412</v>
      </c>
      <c r="E726" s="38" t="s">
        <v>139</v>
      </c>
      <c r="F726" s="38" t="s">
        <v>460</v>
      </c>
      <c r="G726" s="43" t="s">
        <v>136</v>
      </c>
      <c r="H726" s="74"/>
      <c r="I726" s="90"/>
      <c r="J726" s="44"/>
      <c r="K726" s="81">
        <v>190</v>
      </c>
      <c r="L726" s="101">
        <v>0</v>
      </c>
      <c r="M726" s="101">
        <v>0</v>
      </c>
      <c r="N726" s="39">
        <v>0</v>
      </c>
      <c r="O726" s="39">
        <v>0</v>
      </c>
      <c r="P726" s="39" t="s">
        <v>165</v>
      </c>
      <c r="Q726" s="39"/>
      <c r="R726" s="39"/>
      <c r="S726" s="39"/>
      <c r="T726" s="39"/>
      <c r="U726" s="39"/>
      <c r="V726" s="39"/>
      <c r="W726" s="39"/>
      <c r="X726" s="39"/>
      <c r="Y726" s="39"/>
      <c r="Z726" s="118" t="s">
        <v>312</v>
      </c>
      <c r="AB726" s="222"/>
    </row>
    <row r="727" spans="1:28" s="3" customFormat="1" ht="17.25" customHeight="1" x14ac:dyDescent="0.2">
      <c r="A727" s="8" t="s">
        <v>476</v>
      </c>
      <c r="B727" s="29"/>
      <c r="C727" s="24"/>
      <c r="D727" s="70"/>
      <c r="E727" s="16"/>
      <c r="F727" s="24"/>
      <c r="G727" s="116"/>
      <c r="H727" s="70"/>
      <c r="I727" s="80"/>
      <c r="J727" s="16"/>
      <c r="K727" s="84"/>
      <c r="L727" s="99"/>
      <c r="M727" s="10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24"/>
      <c r="AB727" s="222"/>
    </row>
    <row r="728" spans="1:28" s="3" customFormat="1" ht="17.25" customHeight="1" x14ac:dyDescent="0.2">
      <c r="A728" s="27">
        <v>1795589</v>
      </c>
      <c r="B728" s="42" t="s">
        <v>165</v>
      </c>
      <c r="C728" s="38"/>
      <c r="D728" s="40">
        <v>4019238557459</v>
      </c>
      <c r="E728" s="38" t="s">
        <v>222</v>
      </c>
      <c r="F728" s="38" t="s">
        <v>472</v>
      </c>
      <c r="G728" s="43" t="s">
        <v>267</v>
      </c>
      <c r="H728" s="74"/>
      <c r="I728" s="90"/>
      <c r="J728" s="44"/>
      <c r="K728" s="81">
        <v>0</v>
      </c>
      <c r="L728" s="101">
        <v>0</v>
      </c>
      <c r="M728" s="101">
        <v>0</v>
      </c>
      <c r="N728" s="39">
        <v>0</v>
      </c>
      <c r="O728" s="39">
        <v>0</v>
      </c>
      <c r="P728" s="39" t="s">
        <v>165</v>
      </c>
      <c r="Q728" s="39"/>
      <c r="R728" s="39"/>
      <c r="S728" s="39"/>
      <c r="T728" s="39"/>
      <c r="U728" s="39"/>
      <c r="V728" s="39"/>
      <c r="W728" s="39"/>
      <c r="X728" s="39"/>
      <c r="Y728" s="39"/>
      <c r="Z728" s="118" t="s">
        <v>312</v>
      </c>
      <c r="AB728" s="222"/>
    </row>
    <row r="729" spans="1:28" s="3" customFormat="1" ht="17.25" customHeight="1" x14ac:dyDescent="0.2">
      <c r="A729" s="27">
        <v>1795590</v>
      </c>
      <c r="B729" s="42" t="s">
        <v>165</v>
      </c>
      <c r="C729" s="38"/>
      <c r="D729" s="40">
        <v>4019238557466</v>
      </c>
      <c r="E729" s="38" t="s">
        <v>223</v>
      </c>
      <c r="F729" s="38" t="s">
        <v>472</v>
      </c>
      <c r="G729" s="43" t="s">
        <v>267</v>
      </c>
      <c r="H729" s="74"/>
      <c r="I729" s="90"/>
      <c r="J729" s="44"/>
      <c r="K729" s="81">
        <v>0</v>
      </c>
      <c r="L729" s="101">
        <v>0</v>
      </c>
      <c r="M729" s="101">
        <v>0</v>
      </c>
      <c r="N729" s="39">
        <v>0</v>
      </c>
      <c r="O729" s="39">
        <v>0</v>
      </c>
      <c r="P729" s="39" t="s">
        <v>165</v>
      </c>
      <c r="Q729" s="39"/>
      <c r="R729" s="39"/>
      <c r="S729" s="39"/>
      <c r="T729" s="39"/>
      <c r="U729" s="39"/>
      <c r="V729" s="39"/>
      <c r="W729" s="39"/>
      <c r="X729" s="39"/>
      <c r="Y729" s="39"/>
      <c r="Z729" s="118" t="s">
        <v>312</v>
      </c>
      <c r="AB729" s="222"/>
    </row>
    <row r="730" spans="1:28" s="3" customFormat="1" ht="17.25" customHeight="1" x14ac:dyDescent="0.2">
      <c r="A730" s="27">
        <v>1795591</v>
      </c>
      <c r="B730" s="42" t="s">
        <v>165</v>
      </c>
      <c r="C730" s="38"/>
      <c r="D730" s="40">
        <v>4019238557473</v>
      </c>
      <c r="E730" s="38" t="s">
        <v>224</v>
      </c>
      <c r="F730" s="38" t="s">
        <v>472</v>
      </c>
      <c r="G730" s="43" t="s">
        <v>267</v>
      </c>
      <c r="H730" s="74"/>
      <c r="I730" s="90"/>
      <c r="J730" s="44"/>
      <c r="K730" s="81">
        <v>0</v>
      </c>
      <c r="L730" s="101">
        <v>0</v>
      </c>
      <c r="M730" s="101">
        <v>0</v>
      </c>
      <c r="N730" s="39">
        <v>0</v>
      </c>
      <c r="O730" s="39">
        <v>0</v>
      </c>
      <c r="P730" s="39" t="s">
        <v>165</v>
      </c>
      <c r="Q730" s="39"/>
      <c r="R730" s="39"/>
      <c r="S730" s="39"/>
      <c r="T730" s="39"/>
      <c r="U730" s="39"/>
      <c r="V730" s="39"/>
      <c r="W730" s="39"/>
      <c r="X730" s="39"/>
      <c r="Y730" s="39"/>
      <c r="Z730" s="118" t="s">
        <v>312</v>
      </c>
      <c r="AB730" s="222"/>
    </row>
    <row r="731" spans="1:28" s="3" customFormat="1" ht="17.25" customHeight="1" x14ac:dyDescent="0.2">
      <c r="A731" s="27">
        <v>1795592</v>
      </c>
      <c r="B731" s="42" t="s">
        <v>165</v>
      </c>
      <c r="C731" s="38"/>
      <c r="D731" s="40">
        <v>4019238557480</v>
      </c>
      <c r="E731" s="38" t="s">
        <v>179</v>
      </c>
      <c r="F731" s="38" t="s">
        <v>472</v>
      </c>
      <c r="G731" s="43" t="s">
        <v>267</v>
      </c>
      <c r="H731" s="74"/>
      <c r="I731" s="90"/>
      <c r="J731" s="44"/>
      <c r="K731" s="81">
        <v>0</v>
      </c>
      <c r="L731" s="101">
        <v>0</v>
      </c>
      <c r="M731" s="101">
        <v>0</v>
      </c>
      <c r="N731" s="39">
        <v>0</v>
      </c>
      <c r="O731" s="39">
        <v>0</v>
      </c>
      <c r="P731" s="39" t="s">
        <v>165</v>
      </c>
      <c r="Q731" s="39"/>
      <c r="R731" s="39"/>
      <c r="S731" s="39"/>
      <c r="T731" s="39"/>
      <c r="U731" s="39"/>
      <c r="V731" s="39"/>
      <c r="W731" s="39"/>
      <c r="X731" s="39"/>
      <c r="Y731" s="39"/>
      <c r="Z731" s="118" t="s">
        <v>312</v>
      </c>
      <c r="AB731" s="222"/>
    </row>
    <row r="732" spans="1:28" s="3" customFormat="1" ht="17.25" customHeight="1" x14ac:dyDescent="0.2">
      <c r="A732" s="8" t="s">
        <v>461</v>
      </c>
      <c r="B732" s="29"/>
      <c r="C732" s="24"/>
      <c r="D732" s="70"/>
      <c r="E732" s="16"/>
      <c r="F732" s="24"/>
      <c r="G732" s="116"/>
      <c r="H732" s="70"/>
      <c r="I732" s="80"/>
      <c r="J732" s="16"/>
      <c r="K732" s="84"/>
      <c r="L732" s="99"/>
      <c r="M732" s="10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24"/>
      <c r="AB732" s="222"/>
    </row>
    <row r="733" spans="1:28" s="3" customFormat="1" ht="17.25" customHeight="1" x14ac:dyDescent="0.2">
      <c r="A733" s="27">
        <v>1795540</v>
      </c>
      <c r="B733" s="42" t="s">
        <v>165</v>
      </c>
      <c r="C733" s="38"/>
      <c r="D733" s="40">
        <v>4019238549980</v>
      </c>
      <c r="E733" s="38" t="s">
        <v>181</v>
      </c>
      <c r="F733" s="38" t="s">
        <v>461</v>
      </c>
      <c r="G733" s="43" t="s">
        <v>267</v>
      </c>
      <c r="H733" s="74"/>
      <c r="I733" s="90"/>
      <c r="J733" s="44"/>
      <c r="K733" s="81">
        <v>210</v>
      </c>
      <c r="L733" s="101">
        <v>0</v>
      </c>
      <c r="M733" s="101">
        <v>0</v>
      </c>
      <c r="N733" s="39">
        <v>0</v>
      </c>
      <c r="O733" s="39">
        <v>0</v>
      </c>
      <c r="P733" s="39" t="s">
        <v>165</v>
      </c>
      <c r="Q733" s="39"/>
      <c r="R733" s="39"/>
      <c r="S733" s="39"/>
      <c r="T733" s="39"/>
      <c r="U733" s="39"/>
      <c r="V733" s="39"/>
      <c r="W733" s="39"/>
      <c r="X733" s="39"/>
      <c r="Y733" s="39"/>
      <c r="Z733" s="118" t="s">
        <v>312</v>
      </c>
      <c r="AB733" s="222"/>
    </row>
    <row r="734" spans="1:28" s="3" customFormat="1" ht="17.25" customHeight="1" x14ac:dyDescent="0.2">
      <c r="A734" s="27">
        <v>1795541</v>
      </c>
      <c r="B734" s="42" t="s">
        <v>165</v>
      </c>
      <c r="C734" s="38"/>
      <c r="D734" s="40">
        <v>4019238549997</v>
      </c>
      <c r="E734" s="38" t="s">
        <v>31</v>
      </c>
      <c r="F734" s="38" t="s">
        <v>461</v>
      </c>
      <c r="G734" s="43" t="s">
        <v>267</v>
      </c>
      <c r="H734" s="74"/>
      <c r="I734" s="90"/>
      <c r="J734" s="44"/>
      <c r="K734" s="81">
        <v>210</v>
      </c>
      <c r="L734" s="101">
        <v>0</v>
      </c>
      <c r="M734" s="101">
        <v>0</v>
      </c>
      <c r="N734" s="39">
        <v>0</v>
      </c>
      <c r="O734" s="39">
        <v>0</v>
      </c>
      <c r="P734" s="39" t="s">
        <v>165</v>
      </c>
      <c r="Q734" s="39"/>
      <c r="R734" s="39"/>
      <c r="S734" s="39"/>
      <c r="T734" s="39"/>
      <c r="U734" s="39"/>
      <c r="V734" s="39"/>
      <c r="W734" s="39"/>
      <c r="X734" s="39"/>
      <c r="Y734" s="39"/>
      <c r="Z734" s="118" t="s">
        <v>312</v>
      </c>
      <c r="AB734" s="222"/>
    </row>
    <row r="735" spans="1:28" s="3" customFormat="1" ht="17.25" customHeight="1" x14ac:dyDescent="0.2">
      <c r="A735" s="27">
        <v>1795542</v>
      </c>
      <c r="B735" s="42" t="s">
        <v>165</v>
      </c>
      <c r="C735" s="38"/>
      <c r="D735" s="40">
        <v>4019238550009</v>
      </c>
      <c r="E735" s="38" t="s">
        <v>32</v>
      </c>
      <c r="F735" s="38" t="s">
        <v>461</v>
      </c>
      <c r="G735" s="43" t="s">
        <v>267</v>
      </c>
      <c r="H735" s="74"/>
      <c r="I735" s="90"/>
      <c r="J735" s="44"/>
      <c r="K735" s="81">
        <v>210</v>
      </c>
      <c r="L735" s="101">
        <v>0</v>
      </c>
      <c r="M735" s="101">
        <v>0</v>
      </c>
      <c r="N735" s="39">
        <v>0</v>
      </c>
      <c r="O735" s="39">
        <v>0</v>
      </c>
      <c r="P735" s="39" t="s">
        <v>165</v>
      </c>
      <c r="Q735" s="39"/>
      <c r="R735" s="39"/>
      <c r="S735" s="39"/>
      <c r="T735" s="39"/>
      <c r="U735" s="39"/>
      <c r="V735" s="39"/>
      <c r="W735" s="39"/>
      <c r="X735" s="39"/>
      <c r="Y735" s="39"/>
      <c r="Z735" s="118" t="s">
        <v>312</v>
      </c>
      <c r="AB735" s="222"/>
    </row>
    <row r="736" spans="1:28" s="3" customFormat="1" ht="17.25" customHeight="1" x14ac:dyDescent="0.2">
      <c r="A736" s="27">
        <v>1795543</v>
      </c>
      <c r="B736" s="42" t="s">
        <v>165</v>
      </c>
      <c r="C736" s="38"/>
      <c r="D736" s="40">
        <v>4019238550016</v>
      </c>
      <c r="E736" s="38" t="s">
        <v>138</v>
      </c>
      <c r="F736" s="38" t="s">
        <v>461</v>
      </c>
      <c r="G736" s="43" t="s">
        <v>267</v>
      </c>
      <c r="H736" s="74"/>
      <c r="I736" s="90"/>
      <c r="J736" s="44"/>
      <c r="K736" s="81">
        <v>210</v>
      </c>
      <c r="L736" s="101">
        <v>0</v>
      </c>
      <c r="M736" s="101">
        <v>0</v>
      </c>
      <c r="N736" s="39">
        <v>0</v>
      </c>
      <c r="O736" s="39">
        <v>0</v>
      </c>
      <c r="P736" s="39" t="s">
        <v>165</v>
      </c>
      <c r="Q736" s="39"/>
      <c r="R736" s="39"/>
      <c r="S736" s="39"/>
      <c r="T736" s="39"/>
      <c r="U736" s="39"/>
      <c r="V736" s="39"/>
      <c r="W736" s="39"/>
      <c r="X736" s="39"/>
      <c r="Y736" s="39"/>
      <c r="Z736" s="118" t="s">
        <v>312</v>
      </c>
      <c r="AB736" s="222"/>
    </row>
    <row r="737" spans="1:28" s="3" customFormat="1" ht="17.25" customHeight="1" x14ac:dyDescent="0.2">
      <c r="A737" s="27">
        <v>1795544</v>
      </c>
      <c r="B737" s="42" t="s">
        <v>165</v>
      </c>
      <c r="C737" s="38"/>
      <c r="D737" s="40">
        <v>4019238550023</v>
      </c>
      <c r="E737" s="38" t="s">
        <v>139</v>
      </c>
      <c r="F737" s="38" t="s">
        <v>461</v>
      </c>
      <c r="G737" s="43" t="s">
        <v>267</v>
      </c>
      <c r="H737" s="74"/>
      <c r="I737" s="90"/>
      <c r="J737" s="44"/>
      <c r="K737" s="81">
        <v>210</v>
      </c>
      <c r="L737" s="101">
        <v>0</v>
      </c>
      <c r="M737" s="101">
        <v>0</v>
      </c>
      <c r="N737" s="39">
        <v>0</v>
      </c>
      <c r="O737" s="39">
        <v>0</v>
      </c>
      <c r="P737" s="39" t="s">
        <v>165</v>
      </c>
      <c r="Q737" s="39"/>
      <c r="R737" s="39"/>
      <c r="S737" s="39"/>
      <c r="T737" s="39"/>
      <c r="U737" s="39"/>
      <c r="V737" s="39"/>
      <c r="W737" s="39"/>
      <c r="X737" s="39"/>
      <c r="Y737" s="39"/>
      <c r="Z737" s="118" t="s">
        <v>312</v>
      </c>
      <c r="AB737" s="222"/>
    </row>
    <row r="738" spans="1:28" s="3" customFormat="1" ht="17.25" customHeight="1" x14ac:dyDescent="0.2">
      <c r="A738" s="27">
        <v>1795572</v>
      </c>
      <c r="B738" s="42" t="s">
        <v>165</v>
      </c>
      <c r="C738" s="38"/>
      <c r="D738" s="40">
        <v>4019238550184</v>
      </c>
      <c r="E738" s="38" t="s">
        <v>181</v>
      </c>
      <c r="F738" s="38" t="s">
        <v>461</v>
      </c>
      <c r="G738" s="43" t="s">
        <v>121</v>
      </c>
      <c r="H738" s="74"/>
      <c r="I738" s="90"/>
      <c r="J738" s="44"/>
      <c r="K738" s="81">
        <v>210</v>
      </c>
      <c r="L738" s="101">
        <v>0</v>
      </c>
      <c r="M738" s="101">
        <v>0</v>
      </c>
      <c r="N738" s="39">
        <v>0</v>
      </c>
      <c r="O738" s="39">
        <v>0</v>
      </c>
      <c r="P738" s="39" t="s">
        <v>165</v>
      </c>
      <c r="Q738" s="39"/>
      <c r="R738" s="39"/>
      <c r="S738" s="39"/>
      <c r="T738" s="39"/>
      <c r="U738" s="39"/>
      <c r="V738" s="39"/>
      <c r="W738" s="39"/>
      <c r="X738" s="39"/>
      <c r="Y738" s="39"/>
      <c r="Z738" s="118" t="s">
        <v>312</v>
      </c>
      <c r="AB738" s="222"/>
    </row>
    <row r="739" spans="1:28" s="3" customFormat="1" ht="17.25" customHeight="1" x14ac:dyDescent="0.2">
      <c r="A739" s="27">
        <v>1795573</v>
      </c>
      <c r="B739" s="42" t="s">
        <v>165</v>
      </c>
      <c r="C739" s="38"/>
      <c r="D739" s="40">
        <v>4019238550191</v>
      </c>
      <c r="E739" s="38" t="s">
        <v>31</v>
      </c>
      <c r="F739" s="38" t="s">
        <v>461</v>
      </c>
      <c r="G739" s="43" t="s">
        <v>121</v>
      </c>
      <c r="H739" s="74"/>
      <c r="I739" s="90"/>
      <c r="J739" s="44"/>
      <c r="K739" s="81">
        <v>210</v>
      </c>
      <c r="L739" s="101">
        <v>0</v>
      </c>
      <c r="M739" s="101">
        <v>0</v>
      </c>
      <c r="N739" s="39">
        <v>0</v>
      </c>
      <c r="O739" s="39">
        <v>0</v>
      </c>
      <c r="P739" s="39" t="s">
        <v>165</v>
      </c>
      <c r="Q739" s="39"/>
      <c r="R739" s="39"/>
      <c r="S739" s="39"/>
      <c r="T739" s="39"/>
      <c r="U739" s="39"/>
      <c r="V739" s="39"/>
      <c r="W739" s="39"/>
      <c r="X739" s="39"/>
      <c r="Y739" s="39"/>
      <c r="Z739" s="118" t="s">
        <v>312</v>
      </c>
      <c r="AB739" s="222"/>
    </row>
    <row r="740" spans="1:28" s="3" customFormat="1" ht="17.25" customHeight="1" x14ac:dyDescent="0.2">
      <c r="A740" s="27">
        <v>1795574</v>
      </c>
      <c r="B740" s="42" t="s">
        <v>165</v>
      </c>
      <c r="C740" s="38"/>
      <c r="D740" s="40">
        <v>4019238550207</v>
      </c>
      <c r="E740" s="38" t="s">
        <v>32</v>
      </c>
      <c r="F740" s="38" t="s">
        <v>461</v>
      </c>
      <c r="G740" s="43" t="s">
        <v>121</v>
      </c>
      <c r="H740" s="74"/>
      <c r="I740" s="90"/>
      <c r="J740" s="44"/>
      <c r="K740" s="81">
        <v>210</v>
      </c>
      <c r="L740" s="101">
        <v>0</v>
      </c>
      <c r="M740" s="101">
        <v>0</v>
      </c>
      <c r="N740" s="39">
        <v>0</v>
      </c>
      <c r="O740" s="39">
        <v>0</v>
      </c>
      <c r="P740" s="39" t="s">
        <v>165</v>
      </c>
      <c r="Q740" s="39"/>
      <c r="R740" s="39"/>
      <c r="S740" s="39"/>
      <c r="T740" s="39"/>
      <c r="U740" s="39"/>
      <c r="V740" s="39"/>
      <c r="W740" s="39"/>
      <c r="X740" s="39"/>
      <c r="Y740" s="39"/>
      <c r="Z740" s="118" t="s">
        <v>312</v>
      </c>
      <c r="AB740" s="222"/>
    </row>
    <row r="741" spans="1:28" s="3" customFormat="1" ht="17.25" customHeight="1" x14ac:dyDescent="0.2">
      <c r="A741" s="27">
        <v>1795575</v>
      </c>
      <c r="B741" s="42" t="s">
        <v>165</v>
      </c>
      <c r="C741" s="38"/>
      <c r="D741" s="40">
        <v>4019238550214</v>
      </c>
      <c r="E741" s="38" t="s">
        <v>138</v>
      </c>
      <c r="F741" s="38" t="s">
        <v>461</v>
      </c>
      <c r="G741" s="43" t="s">
        <v>121</v>
      </c>
      <c r="H741" s="74"/>
      <c r="I741" s="90"/>
      <c r="J741" s="44"/>
      <c r="K741" s="81">
        <v>210</v>
      </c>
      <c r="L741" s="101">
        <v>0</v>
      </c>
      <c r="M741" s="101">
        <v>0</v>
      </c>
      <c r="N741" s="39">
        <v>0</v>
      </c>
      <c r="O741" s="39">
        <v>0</v>
      </c>
      <c r="P741" s="39" t="s">
        <v>165</v>
      </c>
      <c r="Q741" s="39"/>
      <c r="R741" s="39"/>
      <c r="S741" s="39"/>
      <c r="T741" s="39"/>
      <c r="U741" s="39"/>
      <c r="V741" s="39"/>
      <c r="W741" s="39"/>
      <c r="X741" s="39"/>
      <c r="Y741" s="39"/>
      <c r="Z741" s="118" t="s">
        <v>312</v>
      </c>
      <c r="AB741" s="222"/>
    </row>
    <row r="742" spans="1:28" s="3" customFormat="1" ht="17.25" customHeight="1" x14ac:dyDescent="0.2">
      <c r="A742" s="27">
        <v>1795576</v>
      </c>
      <c r="B742" s="42" t="s">
        <v>165</v>
      </c>
      <c r="C742" s="38"/>
      <c r="D742" s="40">
        <v>4019238550221</v>
      </c>
      <c r="E742" s="38" t="s">
        <v>139</v>
      </c>
      <c r="F742" s="38" t="s">
        <v>461</v>
      </c>
      <c r="G742" s="43" t="s">
        <v>121</v>
      </c>
      <c r="H742" s="74"/>
      <c r="I742" s="90"/>
      <c r="J742" s="44"/>
      <c r="K742" s="81">
        <v>210</v>
      </c>
      <c r="L742" s="101">
        <v>0</v>
      </c>
      <c r="M742" s="101">
        <v>0</v>
      </c>
      <c r="N742" s="39">
        <v>0</v>
      </c>
      <c r="O742" s="39">
        <v>0</v>
      </c>
      <c r="P742" s="39" t="s">
        <v>165</v>
      </c>
      <c r="Q742" s="39"/>
      <c r="R742" s="39"/>
      <c r="S742" s="39"/>
      <c r="T742" s="39"/>
      <c r="U742" s="39"/>
      <c r="V742" s="39"/>
      <c r="W742" s="39"/>
      <c r="X742" s="39"/>
      <c r="Y742" s="39"/>
      <c r="Z742" s="118" t="s">
        <v>312</v>
      </c>
      <c r="AB742" s="222"/>
    </row>
    <row r="743" spans="1:28" s="3" customFormat="1" ht="17.25" customHeight="1" x14ac:dyDescent="0.2">
      <c r="A743" s="8" t="s">
        <v>477</v>
      </c>
      <c r="B743" s="29"/>
      <c r="C743" s="24"/>
      <c r="D743" s="70"/>
      <c r="E743" s="16"/>
      <c r="F743" s="24"/>
      <c r="G743" s="116"/>
      <c r="H743" s="70"/>
      <c r="I743" s="80"/>
      <c r="J743" s="16"/>
      <c r="K743" s="84"/>
      <c r="L743" s="99"/>
      <c r="M743" s="10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24"/>
      <c r="AB743" s="222"/>
    </row>
    <row r="744" spans="1:28" s="3" customFormat="1" ht="17.25" customHeight="1" x14ac:dyDescent="0.2">
      <c r="A744" s="27">
        <v>1795593</v>
      </c>
      <c r="B744" s="42" t="s">
        <v>165</v>
      </c>
      <c r="C744" s="38"/>
      <c r="D744" s="40">
        <v>4019238557497</v>
      </c>
      <c r="E744" s="38" t="s">
        <v>222</v>
      </c>
      <c r="F744" s="38" t="s">
        <v>473</v>
      </c>
      <c r="G744" s="43" t="s">
        <v>267</v>
      </c>
      <c r="H744" s="74"/>
      <c r="I744" s="90"/>
      <c r="J744" s="44"/>
      <c r="K744" s="81">
        <v>0</v>
      </c>
      <c r="L744" s="101">
        <v>0</v>
      </c>
      <c r="M744" s="101">
        <v>0</v>
      </c>
      <c r="N744" s="39">
        <v>0</v>
      </c>
      <c r="O744" s="39">
        <v>0</v>
      </c>
      <c r="P744" s="39" t="s">
        <v>165</v>
      </c>
      <c r="Q744" s="39"/>
      <c r="R744" s="39"/>
      <c r="S744" s="39"/>
      <c r="T744" s="39"/>
      <c r="U744" s="39"/>
      <c r="V744" s="39"/>
      <c r="W744" s="39"/>
      <c r="X744" s="39"/>
      <c r="Y744" s="39"/>
      <c r="Z744" s="118" t="s">
        <v>312</v>
      </c>
      <c r="AB744" s="222"/>
    </row>
    <row r="745" spans="1:28" s="3" customFormat="1" ht="17.25" customHeight="1" x14ac:dyDescent="0.2">
      <c r="A745" s="27">
        <v>1795594</v>
      </c>
      <c r="B745" s="42" t="s">
        <v>165</v>
      </c>
      <c r="C745" s="38"/>
      <c r="D745" s="40">
        <v>4019238557503</v>
      </c>
      <c r="E745" s="38" t="s">
        <v>223</v>
      </c>
      <c r="F745" s="38" t="s">
        <v>473</v>
      </c>
      <c r="G745" s="43" t="s">
        <v>267</v>
      </c>
      <c r="H745" s="74"/>
      <c r="I745" s="90"/>
      <c r="J745" s="44"/>
      <c r="K745" s="81">
        <v>0</v>
      </c>
      <c r="L745" s="101">
        <v>0</v>
      </c>
      <c r="M745" s="101">
        <v>0</v>
      </c>
      <c r="N745" s="39">
        <v>0</v>
      </c>
      <c r="O745" s="39">
        <v>0</v>
      </c>
      <c r="P745" s="39" t="s">
        <v>165</v>
      </c>
      <c r="Q745" s="39"/>
      <c r="R745" s="39"/>
      <c r="S745" s="39"/>
      <c r="T745" s="39"/>
      <c r="U745" s="39"/>
      <c r="V745" s="39"/>
      <c r="W745" s="39"/>
      <c r="X745" s="39"/>
      <c r="Y745" s="39"/>
      <c r="Z745" s="118" t="s">
        <v>312</v>
      </c>
      <c r="AB745" s="222"/>
    </row>
    <row r="746" spans="1:28" s="3" customFormat="1" ht="17.25" customHeight="1" x14ac:dyDescent="0.2">
      <c r="A746" s="27">
        <v>1795595</v>
      </c>
      <c r="B746" s="42" t="s">
        <v>165</v>
      </c>
      <c r="C746" s="38"/>
      <c r="D746" s="40">
        <v>4019238557510</v>
      </c>
      <c r="E746" s="38" t="s">
        <v>224</v>
      </c>
      <c r="F746" s="38" t="s">
        <v>473</v>
      </c>
      <c r="G746" s="43" t="s">
        <v>267</v>
      </c>
      <c r="H746" s="74"/>
      <c r="I746" s="90"/>
      <c r="J746" s="44"/>
      <c r="K746" s="81">
        <v>0</v>
      </c>
      <c r="L746" s="101">
        <v>0</v>
      </c>
      <c r="M746" s="101">
        <v>0</v>
      </c>
      <c r="N746" s="39">
        <v>0</v>
      </c>
      <c r="O746" s="39">
        <v>0</v>
      </c>
      <c r="P746" s="39" t="s">
        <v>165</v>
      </c>
      <c r="Q746" s="39"/>
      <c r="R746" s="39"/>
      <c r="S746" s="39"/>
      <c r="T746" s="39"/>
      <c r="U746" s="39"/>
      <c r="V746" s="39"/>
      <c r="W746" s="39"/>
      <c r="X746" s="39"/>
      <c r="Y746" s="39"/>
      <c r="Z746" s="118" t="s">
        <v>312</v>
      </c>
      <c r="AB746" s="222"/>
    </row>
    <row r="747" spans="1:28" s="3" customFormat="1" ht="17.25" customHeight="1" x14ac:dyDescent="0.2">
      <c r="A747" s="27">
        <v>1795596</v>
      </c>
      <c r="B747" s="42" t="s">
        <v>165</v>
      </c>
      <c r="C747" s="38"/>
      <c r="D747" s="40">
        <v>4019238557527</v>
      </c>
      <c r="E747" s="38" t="s">
        <v>179</v>
      </c>
      <c r="F747" s="38" t="s">
        <v>473</v>
      </c>
      <c r="G747" s="43" t="s">
        <v>267</v>
      </c>
      <c r="H747" s="74"/>
      <c r="I747" s="90"/>
      <c r="J747" s="44"/>
      <c r="K747" s="81">
        <v>0</v>
      </c>
      <c r="L747" s="101">
        <v>0</v>
      </c>
      <c r="M747" s="101">
        <v>0</v>
      </c>
      <c r="N747" s="39">
        <v>0</v>
      </c>
      <c r="O747" s="39">
        <v>0</v>
      </c>
      <c r="P747" s="39" t="s">
        <v>165</v>
      </c>
      <c r="Q747" s="39"/>
      <c r="R747" s="39"/>
      <c r="S747" s="39"/>
      <c r="T747" s="39"/>
      <c r="U747" s="39"/>
      <c r="V747" s="39"/>
      <c r="W747" s="39"/>
      <c r="X747" s="39"/>
      <c r="Y747" s="39"/>
      <c r="Z747" s="118" t="s">
        <v>312</v>
      </c>
      <c r="AB747" s="222"/>
    </row>
    <row r="748" spans="1:28" s="3" customFormat="1" ht="17.25" customHeight="1" x14ac:dyDescent="0.2">
      <c r="A748" s="8" t="s">
        <v>478</v>
      </c>
      <c r="B748" s="29"/>
      <c r="C748" s="24"/>
      <c r="D748" s="70"/>
      <c r="E748" s="16"/>
      <c r="F748" s="24"/>
      <c r="G748" s="116"/>
      <c r="H748" s="70"/>
      <c r="I748" s="80"/>
      <c r="J748" s="16"/>
      <c r="K748" s="84"/>
      <c r="L748" s="99"/>
      <c r="M748" s="10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24"/>
      <c r="AB748" s="222"/>
    </row>
    <row r="749" spans="1:28" s="3" customFormat="1" ht="17.25" customHeight="1" x14ac:dyDescent="0.2">
      <c r="A749" s="27">
        <v>1795545</v>
      </c>
      <c r="B749" s="42" t="s">
        <v>165</v>
      </c>
      <c r="C749" s="38"/>
      <c r="D749" s="40">
        <v>4019238550030</v>
      </c>
      <c r="E749" s="38" t="s">
        <v>181</v>
      </c>
      <c r="F749" s="38" t="s">
        <v>474</v>
      </c>
      <c r="G749" s="43" t="s">
        <v>267</v>
      </c>
      <c r="H749" s="74"/>
      <c r="I749" s="90"/>
      <c r="J749" s="44"/>
      <c r="K749" s="81">
        <v>150</v>
      </c>
      <c r="L749" s="101">
        <v>0</v>
      </c>
      <c r="M749" s="101">
        <v>0</v>
      </c>
      <c r="N749" s="39">
        <v>0</v>
      </c>
      <c r="O749" s="39">
        <v>0</v>
      </c>
      <c r="P749" s="39" t="s">
        <v>165</v>
      </c>
      <c r="Q749" s="39"/>
      <c r="R749" s="39"/>
      <c r="S749" s="39"/>
      <c r="T749" s="39"/>
      <c r="U749" s="39"/>
      <c r="V749" s="39"/>
      <c r="W749" s="39"/>
      <c r="X749" s="39"/>
      <c r="Y749" s="39"/>
      <c r="Z749" s="118" t="s">
        <v>312</v>
      </c>
      <c r="AB749" s="222"/>
    </row>
    <row r="750" spans="1:28" s="3" customFormat="1" ht="17.25" customHeight="1" x14ac:dyDescent="0.2">
      <c r="A750" s="27">
        <v>1795546</v>
      </c>
      <c r="B750" s="42" t="s">
        <v>165</v>
      </c>
      <c r="C750" s="38"/>
      <c r="D750" s="40">
        <v>4019238550047</v>
      </c>
      <c r="E750" s="38" t="s">
        <v>31</v>
      </c>
      <c r="F750" s="38" t="s">
        <v>474</v>
      </c>
      <c r="G750" s="43" t="s">
        <v>267</v>
      </c>
      <c r="H750" s="74"/>
      <c r="I750" s="90"/>
      <c r="J750" s="44"/>
      <c r="K750" s="81">
        <v>150</v>
      </c>
      <c r="L750" s="101">
        <v>0</v>
      </c>
      <c r="M750" s="101">
        <v>0</v>
      </c>
      <c r="N750" s="39">
        <v>0</v>
      </c>
      <c r="O750" s="39">
        <v>0</v>
      </c>
      <c r="P750" s="39" t="s">
        <v>165</v>
      </c>
      <c r="Q750" s="39"/>
      <c r="R750" s="39"/>
      <c r="S750" s="39"/>
      <c r="T750" s="39"/>
      <c r="U750" s="39"/>
      <c r="V750" s="39"/>
      <c r="W750" s="39"/>
      <c r="X750" s="39"/>
      <c r="Y750" s="39"/>
      <c r="Z750" s="118" t="s">
        <v>312</v>
      </c>
      <c r="AB750" s="222"/>
    </row>
    <row r="751" spans="1:28" s="3" customFormat="1" ht="17.25" customHeight="1" x14ac:dyDescent="0.2">
      <c r="A751" s="27">
        <v>1795547</v>
      </c>
      <c r="B751" s="42" t="s">
        <v>165</v>
      </c>
      <c r="C751" s="38"/>
      <c r="D751" s="40">
        <v>4019238550054</v>
      </c>
      <c r="E751" s="38" t="s">
        <v>32</v>
      </c>
      <c r="F751" s="38" t="s">
        <v>474</v>
      </c>
      <c r="G751" s="43" t="s">
        <v>267</v>
      </c>
      <c r="H751" s="74"/>
      <c r="I751" s="90"/>
      <c r="J751" s="44"/>
      <c r="K751" s="81">
        <v>150</v>
      </c>
      <c r="L751" s="101">
        <v>0</v>
      </c>
      <c r="M751" s="101">
        <v>0</v>
      </c>
      <c r="N751" s="39">
        <v>0</v>
      </c>
      <c r="O751" s="39">
        <v>0</v>
      </c>
      <c r="P751" s="39" t="s">
        <v>165</v>
      </c>
      <c r="Q751" s="39"/>
      <c r="R751" s="39"/>
      <c r="S751" s="39"/>
      <c r="T751" s="39"/>
      <c r="U751" s="39"/>
      <c r="V751" s="39"/>
      <c r="W751" s="39"/>
      <c r="X751" s="39"/>
      <c r="Y751" s="39"/>
      <c r="Z751" s="118" t="s">
        <v>312</v>
      </c>
      <c r="AB751" s="222"/>
    </row>
    <row r="752" spans="1:28" s="3" customFormat="1" ht="17.25" customHeight="1" x14ac:dyDescent="0.2">
      <c r="A752" s="27">
        <v>1795548</v>
      </c>
      <c r="B752" s="42" t="s">
        <v>165</v>
      </c>
      <c r="C752" s="38"/>
      <c r="D752" s="40">
        <v>4019238550061</v>
      </c>
      <c r="E752" s="38" t="s">
        <v>138</v>
      </c>
      <c r="F752" s="38" t="s">
        <v>474</v>
      </c>
      <c r="G752" s="43" t="s">
        <v>267</v>
      </c>
      <c r="H752" s="74"/>
      <c r="I752" s="90"/>
      <c r="J752" s="44"/>
      <c r="K752" s="81">
        <v>150</v>
      </c>
      <c r="L752" s="101">
        <v>0</v>
      </c>
      <c r="M752" s="101">
        <v>0</v>
      </c>
      <c r="N752" s="39">
        <v>0</v>
      </c>
      <c r="O752" s="39">
        <v>0</v>
      </c>
      <c r="P752" s="39" t="s">
        <v>165</v>
      </c>
      <c r="Q752" s="39"/>
      <c r="R752" s="39"/>
      <c r="S752" s="39"/>
      <c r="T752" s="39"/>
      <c r="U752" s="39"/>
      <c r="V752" s="39"/>
      <c r="W752" s="39"/>
      <c r="X752" s="39"/>
      <c r="Y752" s="39"/>
      <c r="Z752" s="118" t="s">
        <v>312</v>
      </c>
      <c r="AB752" s="222"/>
    </row>
    <row r="753" spans="1:28" s="3" customFormat="1" ht="17.25" customHeight="1" x14ac:dyDescent="0.2">
      <c r="A753" s="27">
        <v>1795549</v>
      </c>
      <c r="B753" s="42" t="s">
        <v>165</v>
      </c>
      <c r="C753" s="38"/>
      <c r="D753" s="40">
        <v>4019238550078</v>
      </c>
      <c r="E753" s="38" t="s">
        <v>139</v>
      </c>
      <c r="F753" s="38" t="s">
        <v>474</v>
      </c>
      <c r="G753" s="43" t="s">
        <v>267</v>
      </c>
      <c r="H753" s="74"/>
      <c r="I753" s="90"/>
      <c r="J753" s="44"/>
      <c r="K753" s="81">
        <v>150</v>
      </c>
      <c r="L753" s="101">
        <v>0</v>
      </c>
      <c r="M753" s="101">
        <v>0</v>
      </c>
      <c r="N753" s="39">
        <v>0</v>
      </c>
      <c r="O753" s="39">
        <v>0</v>
      </c>
      <c r="P753" s="39" t="s">
        <v>165</v>
      </c>
      <c r="Q753" s="39"/>
      <c r="R753" s="39"/>
      <c r="S753" s="39"/>
      <c r="T753" s="39"/>
      <c r="U753" s="39"/>
      <c r="V753" s="39"/>
      <c r="W753" s="39"/>
      <c r="X753" s="39"/>
      <c r="Y753" s="39"/>
      <c r="Z753" s="118" t="s">
        <v>312</v>
      </c>
      <c r="AB753" s="222"/>
    </row>
    <row r="754" spans="1:28" s="3" customFormat="1" ht="17.25" customHeight="1" x14ac:dyDescent="0.2">
      <c r="A754" s="27">
        <v>1795577</v>
      </c>
      <c r="B754" s="42" t="s">
        <v>165</v>
      </c>
      <c r="C754" s="38"/>
      <c r="D754" s="40">
        <v>4019238550238</v>
      </c>
      <c r="E754" s="38" t="s">
        <v>181</v>
      </c>
      <c r="F754" s="38" t="s">
        <v>474</v>
      </c>
      <c r="G754" s="43" t="s">
        <v>121</v>
      </c>
      <c r="H754" s="74"/>
      <c r="I754" s="90"/>
      <c r="J754" s="44"/>
      <c r="K754" s="81">
        <v>150</v>
      </c>
      <c r="L754" s="101">
        <v>0</v>
      </c>
      <c r="M754" s="101">
        <v>0</v>
      </c>
      <c r="N754" s="39">
        <v>0</v>
      </c>
      <c r="O754" s="39">
        <v>0</v>
      </c>
      <c r="P754" s="39" t="s">
        <v>165</v>
      </c>
      <c r="Q754" s="39"/>
      <c r="R754" s="39"/>
      <c r="S754" s="39"/>
      <c r="T754" s="39"/>
      <c r="U754" s="39"/>
      <c r="V754" s="39"/>
      <c r="W754" s="39"/>
      <c r="X754" s="39"/>
      <c r="Y754" s="39"/>
      <c r="Z754" s="118" t="s">
        <v>312</v>
      </c>
      <c r="AB754" s="222"/>
    </row>
    <row r="755" spans="1:28" s="3" customFormat="1" ht="17.25" customHeight="1" x14ac:dyDescent="0.2">
      <c r="A755" s="27">
        <v>1795578</v>
      </c>
      <c r="B755" s="42" t="s">
        <v>165</v>
      </c>
      <c r="C755" s="38"/>
      <c r="D755" s="40">
        <v>4019238550245</v>
      </c>
      <c r="E755" s="38" t="s">
        <v>31</v>
      </c>
      <c r="F755" s="38" t="s">
        <v>474</v>
      </c>
      <c r="G755" s="43" t="s">
        <v>121</v>
      </c>
      <c r="H755" s="74"/>
      <c r="I755" s="90"/>
      <c r="J755" s="44"/>
      <c r="K755" s="81">
        <v>150</v>
      </c>
      <c r="L755" s="101">
        <v>0</v>
      </c>
      <c r="M755" s="101">
        <v>0</v>
      </c>
      <c r="N755" s="39">
        <v>0</v>
      </c>
      <c r="O755" s="39">
        <v>0</v>
      </c>
      <c r="P755" s="39" t="s">
        <v>165</v>
      </c>
      <c r="Q755" s="39"/>
      <c r="R755" s="39"/>
      <c r="S755" s="39"/>
      <c r="T755" s="39"/>
      <c r="U755" s="39"/>
      <c r="V755" s="39"/>
      <c r="W755" s="39"/>
      <c r="X755" s="39"/>
      <c r="Y755" s="39"/>
      <c r="Z755" s="118" t="s">
        <v>312</v>
      </c>
      <c r="AB755" s="222"/>
    </row>
    <row r="756" spans="1:28" s="3" customFormat="1" ht="17.25" customHeight="1" x14ac:dyDescent="0.2">
      <c r="A756" s="27">
        <v>1795579</v>
      </c>
      <c r="B756" s="42" t="s">
        <v>165</v>
      </c>
      <c r="C756" s="38"/>
      <c r="D756" s="40">
        <v>4019238550252</v>
      </c>
      <c r="E756" s="38" t="s">
        <v>32</v>
      </c>
      <c r="F756" s="38" t="s">
        <v>474</v>
      </c>
      <c r="G756" s="43" t="s">
        <v>121</v>
      </c>
      <c r="H756" s="74"/>
      <c r="I756" s="90"/>
      <c r="J756" s="44"/>
      <c r="K756" s="81">
        <v>150</v>
      </c>
      <c r="L756" s="101">
        <v>0</v>
      </c>
      <c r="M756" s="101">
        <v>0</v>
      </c>
      <c r="N756" s="39">
        <v>0</v>
      </c>
      <c r="O756" s="39">
        <v>0</v>
      </c>
      <c r="P756" s="39" t="s">
        <v>165</v>
      </c>
      <c r="Q756" s="39"/>
      <c r="R756" s="39"/>
      <c r="S756" s="39"/>
      <c r="T756" s="39"/>
      <c r="U756" s="39"/>
      <c r="V756" s="39"/>
      <c r="W756" s="39"/>
      <c r="X756" s="39"/>
      <c r="Y756" s="39"/>
      <c r="Z756" s="118" t="s">
        <v>312</v>
      </c>
      <c r="AB756" s="222"/>
    </row>
    <row r="757" spans="1:28" s="3" customFormat="1" ht="17.25" customHeight="1" x14ac:dyDescent="0.2">
      <c r="A757" s="27">
        <v>1795580</v>
      </c>
      <c r="B757" s="42" t="s">
        <v>165</v>
      </c>
      <c r="C757" s="38"/>
      <c r="D757" s="40">
        <v>4019238550269</v>
      </c>
      <c r="E757" s="38" t="s">
        <v>138</v>
      </c>
      <c r="F757" s="38" t="s">
        <v>474</v>
      </c>
      <c r="G757" s="43" t="s">
        <v>121</v>
      </c>
      <c r="H757" s="74"/>
      <c r="I757" s="90"/>
      <c r="J757" s="44"/>
      <c r="K757" s="81">
        <v>150</v>
      </c>
      <c r="L757" s="101">
        <v>0</v>
      </c>
      <c r="M757" s="101">
        <v>0</v>
      </c>
      <c r="N757" s="39">
        <v>0</v>
      </c>
      <c r="O757" s="39">
        <v>0</v>
      </c>
      <c r="P757" s="39" t="s">
        <v>165</v>
      </c>
      <c r="Q757" s="39"/>
      <c r="R757" s="39"/>
      <c r="S757" s="39"/>
      <c r="T757" s="39"/>
      <c r="U757" s="39"/>
      <c r="V757" s="39"/>
      <c r="W757" s="39"/>
      <c r="X757" s="39"/>
      <c r="Y757" s="39"/>
      <c r="Z757" s="118" t="s">
        <v>312</v>
      </c>
      <c r="AB757" s="222"/>
    </row>
    <row r="758" spans="1:28" s="3" customFormat="1" ht="17.25" customHeight="1" x14ac:dyDescent="0.2">
      <c r="A758" s="27">
        <v>1795581</v>
      </c>
      <c r="B758" s="42" t="s">
        <v>165</v>
      </c>
      <c r="C758" s="38"/>
      <c r="D758" s="40">
        <v>4019238550276</v>
      </c>
      <c r="E758" s="38" t="s">
        <v>139</v>
      </c>
      <c r="F758" s="38" t="s">
        <v>474</v>
      </c>
      <c r="G758" s="43" t="s">
        <v>121</v>
      </c>
      <c r="H758" s="74"/>
      <c r="I758" s="90"/>
      <c r="J758" s="44"/>
      <c r="K758" s="81">
        <v>150</v>
      </c>
      <c r="L758" s="101">
        <v>0</v>
      </c>
      <c r="M758" s="101">
        <v>0</v>
      </c>
      <c r="N758" s="39">
        <v>0</v>
      </c>
      <c r="O758" s="39">
        <v>0</v>
      </c>
      <c r="P758" s="39" t="s">
        <v>165</v>
      </c>
      <c r="Q758" s="39"/>
      <c r="R758" s="39"/>
      <c r="S758" s="39"/>
      <c r="T758" s="39"/>
      <c r="U758" s="39"/>
      <c r="V758" s="39"/>
      <c r="W758" s="39"/>
      <c r="X758" s="39"/>
      <c r="Y758" s="39"/>
      <c r="Z758" s="118" t="s">
        <v>312</v>
      </c>
      <c r="AB758" s="222"/>
    </row>
    <row r="759" spans="1:28" s="3" customFormat="1" ht="17.25" customHeight="1" x14ac:dyDescent="0.2">
      <c r="A759" s="8" t="s">
        <v>479</v>
      </c>
      <c r="B759" s="29"/>
      <c r="C759" s="24"/>
      <c r="D759" s="70"/>
      <c r="E759" s="16"/>
      <c r="F759" s="24"/>
      <c r="G759" s="116"/>
      <c r="H759" s="70"/>
      <c r="I759" s="80"/>
      <c r="J759" s="16"/>
      <c r="K759" s="84"/>
      <c r="L759" s="99"/>
      <c r="M759" s="10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24"/>
      <c r="AB759" s="222"/>
    </row>
    <row r="760" spans="1:28" s="3" customFormat="1" ht="17.25" customHeight="1" x14ac:dyDescent="0.2">
      <c r="A760" s="27">
        <v>1795562</v>
      </c>
      <c r="B760" s="42" t="s">
        <v>165</v>
      </c>
      <c r="C760" s="38"/>
      <c r="D760" s="40">
        <v>4019238550085</v>
      </c>
      <c r="E760" s="38" t="s">
        <v>181</v>
      </c>
      <c r="F760" s="38" t="s">
        <v>475</v>
      </c>
      <c r="G760" s="43" t="s">
        <v>267</v>
      </c>
      <c r="H760" s="74"/>
      <c r="I760" s="90"/>
      <c r="J760" s="44"/>
      <c r="K760" s="81">
        <v>250</v>
      </c>
      <c r="L760" s="101">
        <v>0</v>
      </c>
      <c r="M760" s="101">
        <v>0</v>
      </c>
      <c r="N760" s="39">
        <v>0</v>
      </c>
      <c r="O760" s="39">
        <v>0</v>
      </c>
      <c r="P760" s="39" t="s">
        <v>165</v>
      </c>
      <c r="Q760" s="39"/>
      <c r="R760" s="39"/>
      <c r="S760" s="39"/>
      <c r="T760" s="39"/>
      <c r="U760" s="39"/>
      <c r="V760" s="39"/>
      <c r="W760" s="39"/>
      <c r="X760" s="39"/>
      <c r="Y760" s="39"/>
      <c r="Z760" s="118" t="s">
        <v>312</v>
      </c>
      <c r="AB760" s="222"/>
    </row>
    <row r="761" spans="1:28" s="3" customFormat="1" ht="17.25" customHeight="1" x14ac:dyDescent="0.2">
      <c r="A761" s="27">
        <v>1795563</v>
      </c>
      <c r="B761" s="42" t="s">
        <v>165</v>
      </c>
      <c r="C761" s="38"/>
      <c r="D761" s="40">
        <v>4019238550092</v>
      </c>
      <c r="E761" s="38" t="s">
        <v>31</v>
      </c>
      <c r="F761" s="38" t="s">
        <v>475</v>
      </c>
      <c r="G761" s="43" t="s">
        <v>267</v>
      </c>
      <c r="H761" s="74"/>
      <c r="I761" s="90"/>
      <c r="J761" s="44"/>
      <c r="K761" s="81">
        <v>250</v>
      </c>
      <c r="L761" s="101">
        <v>0</v>
      </c>
      <c r="M761" s="101">
        <v>0</v>
      </c>
      <c r="N761" s="39">
        <v>0</v>
      </c>
      <c r="O761" s="39">
        <v>0</v>
      </c>
      <c r="P761" s="39" t="s">
        <v>165</v>
      </c>
      <c r="Q761" s="39"/>
      <c r="R761" s="39"/>
      <c r="S761" s="39"/>
      <c r="T761" s="39"/>
      <c r="U761" s="39"/>
      <c r="V761" s="39"/>
      <c r="W761" s="39"/>
      <c r="X761" s="39"/>
      <c r="Y761" s="39"/>
      <c r="Z761" s="118" t="s">
        <v>312</v>
      </c>
      <c r="AB761" s="222"/>
    </row>
    <row r="762" spans="1:28" s="3" customFormat="1" ht="17.25" customHeight="1" x14ac:dyDescent="0.2">
      <c r="A762" s="27">
        <v>1795564</v>
      </c>
      <c r="B762" s="42" t="s">
        <v>165</v>
      </c>
      <c r="C762" s="38"/>
      <c r="D762" s="40">
        <v>4019238550108</v>
      </c>
      <c r="E762" s="38" t="s">
        <v>32</v>
      </c>
      <c r="F762" s="38" t="s">
        <v>475</v>
      </c>
      <c r="G762" s="43" t="s">
        <v>267</v>
      </c>
      <c r="H762" s="74"/>
      <c r="I762" s="90"/>
      <c r="J762" s="44"/>
      <c r="K762" s="81">
        <v>250</v>
      </c>
      <c r="L762" s="101">
        <v>0</v>
      </c>
      <c r="M762" s="101">
        <v>0</v>
      </c>
      <c r="N762" s="39">
        <v>0</v>
      </c>
      <c r="O762" s="39">
        <v>0</v>
      </c>
      <c r="P762" s="39" t="s">
        <v>165</v>
      </c>
      <c r="Q762" s="39"/>
      <c r="R762" s="39"/>
      <c r="S762" s="39"/>
      <c r="T762" s="39"/>
      <c r="U762" s="39"/>
      <c r="V762" s="39"/>
      <c r="W762" s="39"/>
      <c r="X762" s="39"/>
      <c r="Y762" s="39"/>
      <c r="Z762" s="118" t="s">
        <v>312</v>
      </c>
      <c r="AB762" s="222"/>
    </row>
    <row r="763" spans="1:28" s="3" customFormat="1" ht="17.25" customHeight="1" x14ac:dyDescent="0.2">
      <c r="A763" s="27">
        <v>1795565</v>
      </c>
      <c r="B763" s="42" t="s">
        <v>165</v>
      </c>
      <c r="C763" s="38"/>
      <c r="D763" s="40">
        <v>4019238550115</v>
      </c>
      <c r="E763" s="38" t="s">
        <v>138</v>
      </c>
      <c r="F763" s="38" t="s">
        <v>475</v>
      </c>
      <c r="G763" s="43" t="s">
        <v>267</v>
      </c>
      <c r="H763" s="74"/>
      <c r="I763" s="90"/>
      <c r="J763" s="44"/>
      <c r="K763" s="81">
        <v>250</v>
      </c>
      <c r="L763" s="101">
        <v>0</v>
      </c>
      <c r="M763" s="101">
        <v>0</v>
      </c>
      <c r="N763" s="39">
        <v>0</v>
      </c>
      <c r="O763" s="39">
        <v>0</v>
      </c>
      <c r="P763" s="39" t="s">
        <v>165</v>
      </c>
      <c r="Q763" s="39"/>
      <c r="R763" s="39"/>
      <c r="S763" s="39"/>
      <c r="T763" s="39"/>
      <c r="U763" s="39"/>
      <c r="V763" s="39"/>
      <c r="W763" s="39"/>
      <c r="X763" s="39"/>
      <c r="Y763" s="39"/>
      <c r="Z763" s="118" t="s">
        <v>312</v>
      </c>
      <c r="AB763" s="222"/>
    </row>
    <row r="764" spans="1:28" s="3" customFormat="1" ht="17.25" customHeight="1" x14ac:dyDescent="0.2">
      <c r="A764" s="27">
        <v>1795566</v>
      </c>
      <c r="B764" s="42" t="s">
        <v>165</v>
      </c>
      <c r="C764" s="38"/>
      <c r="D764" s="40">
        <v>4019238550122</v>
      </c>
      <c r="E764" s="38" t="s">
        <v>139</v>
      </c>
      <c r="F764" s="38" t="s">
        <v>475</v>
      </c>
      <c r="G764" s="43" t="s">
        <v>267</v>
      </c>
      <c r="H764" s="74"/>
      <c r="I764" s="90"/>
      <c r="J764" s="44"/>
      <c r="K764" s="81">
        <v>250</v>
      </c>
      <c r="L764" s="101">
        <v>0</v>
      </c>
      <c r="M764" s="101">
        <v>0</v>
      </c>
      <c r="N764" s="39">
        <v>0</v>
      </c>
      <c r="O764" s="39">
        <v>0</v>
      </c>
      <c r="P764" s="39" t="s">
        <v>165</v>
      </c>
      <c r="Q764" s="39"/>
      <c r="R764" s="39"/>
      <c r="S764" s="39"/>
      <c r="T764" s="39"/>
      <c r="U764" s="39"/>
      <c r="V764" s="39"/>
      <c r="W764" s="39"/>
      <c r="X764" s="39"/>
      <c r="Y764" s="39"/>
      <c r="Z764" s="118" t="s">
        <v>312</v>
      </c>
      <c r="AB764" s="222"/>
    </row>
    <row r="765" spans="1:28" s="3" customFormat="1" ht="17.25" customHeight="1" x14ac:dyDescent="0.2">
      <c r="A765" s="8" t="s">
        <v>481</v>
      </c>
      <c r="B765" s="29"/>
      <c r="C765" s="24"/>
      <c r="D765" s="70"/>
      <c r="E765" s="16"/>
      <c r="F765" s="24"/>
      <c r="G765" s="116"/>
      <c r="H765" s="70"/>
      <c r="I765" s="80"/>
      <c r="J765" s="16"/>
      <c r="K765" s="84"/>
      <c r="L765" s="99"/>
      <c r="M765" s="10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24"/>
      <c r="AB765" s="222"/>
    </row>
    <row r="766" spans="1:28" s="3" customFormat="1" ht="17.25" customHeight="1" x14ac:dyDescent="0.2">
      <c r="A766" s="27">
        <v>1795567</v>
      </c>
      <c r="B766" s="42" t="s">
        <v>165</v>
      </c>
      <c r="C766" s="38"/>
      <c r="D766" s="40">
        <v>4019238550139</v>
      </c>
      <c r="E766" s="38" t="s">
        <v>181</v>
      </c>
      <c r="F766" s="38" t="s">
        <v>480</v>
      </c>
      <c r="G766" s="43" t="s">
        <v>267</v>
      </c>
      <c r="H766" s="74"/>
      <c r="I766" s="90"/>
      <c r="J766" s="44"/>
      <c r="K766" s="81">
        <v>200</v>
      </c>
      <c r="L766" s="101">
        <v>0</v>
      </c>
      <c r="M766" s="101">
        <v>0</v>
      </c>
      <c r="N766" s="39">
        <v>0</v>
      </c>
      <c r="O766" s="39">
        <v>0</v>
      </c>
      <c r="P766" s="39" t="s">
        <v>165</v>
      </c>
      <c r="Q766" s="39"/>
      <c r="R766" s="39"/>
      <c r="S766" s="39"/>
      <c r="T766" s="39"/>
      <c r="U766" s="39"/>
      <c r="V766" s="39"/>
      <c r="W766" s="39"/>
      <c r="X766" s="39"/>
      <c r="Y766" s="39"/>
      <c r="Z766" s="118" t="s">
        <v>312</v>
      </c>
      <c r="AB766" s="222"/>
    </row>
    <row r="767" spans="1:28" s="3" customFormat="1" ht="17.25" customHeight="1" x14ac:dyDescent="0.2">
      <c r="A767" s="27">
        <v>1795568</v>
      </c>
      <c r="B767" s="42" t="s">
        <v>165</v>
      </c>
      <c r="C767" s="38"/>
      <c r="D767" s="40">
        <v>4019238550146</v>
      </c>
      <c r="E767" s="38" t="s">
        <v>31</v>
      </c>
      <c r="F767" s="38" t="s">
        <v>480</v>
      </c>
      <c r="G767" s="43" t="s">
        <v>267</v>
      </c>
      <c r="H767" s="74"/>
      <c r="I767" s="90"/>
      <c r="J767" s="44"/>
      <c r="K767" s="81">
        <v>200</v>
      </c>
      <c r="L767" s="101">
        <v>0</v>
      </c>
      <c r="M767" s="101">
        <v>0</v>
      </c>
      <c r="N767" s="39">
        <v>0</v>
      </c>
      <c r="O767" s="39">
        <v>0</v>
      </c>
      <c r="P767" s="39" t="s">
        <v>165</v>
      </c>
      <c r="Q767" s="39"/>
      <c r="R767" s="39"/>
      <c r="S767" s="39"/>
      <c r="T767" s="39"/>
      <c r="U767" s="39"/>
      <c r="V767" s="39"/>
      <c r="W767" s="39"/>
      <c r="X767" s="39"/>
      <c r="Y767" s="39"/>
      <c r="Z767" s="118" t="s">
        <v>312</v>
      </c>
      <c r="AB767" s="222"/>
    </row>
    <row r="768" spans="1:28" s="3" customFormat="1" ht="17.25" customHeight="1" x14ac:dyDescent="0.2">
      <c r="A768" s="27">
        <v>1795569</v>
      </c>
      <c r="B768" s="42" t="s">
        <v>165</v>
      </c>
      <c r="C768" s="38"/>
      <c r="D768" s="40">
        <v>4019238550153</v>
      </c>
      <c r="E768" s="38" t="s">
        <v>32</v>
      </c>
      <c r="F768" s="38" t="s">
        <v>480</v>
      </c>
      <c r="G768" s="43" t="s">
        <v>267</v>
      </c>
      <c r="H768" s="74"/>
      <c r="I768" s="90"/>
      <c r="J768" s="44"/>
      <c r="K768" s="81">
        <v>200</v>
      </c>
      <c r="L768" s="101">
        <v>0</v>
      </c>
      <c r="M768" s="101">
        <v>0</v>
      </c>
      <c r="N768" s="39">
        <v>0</v>
      </c>
      <c r="O768" s="39">
        <v>0</v>
      </c>
      <c r="P768" s="39" t="s">
        <v>165</v>
      </c>
      <c r="Q768" s="39"/>
      <c r="R768" s="39"/>
      <c r="S768" s="39"/>
      <c r="T768" s="39"/>
      <c r="U768" s="39"/>
      <c r="V768" s="39"/>
      <c r="W768" s="39"/>
      <c r="X768" s="39"/>
      <c r="Y768" s="39"/>
      <c r="Z768" s="118" t="s">
        <v>312</v>
      </c>
      <c r="AB768" s="222"/>
    </row>
    <row r="769" spans="1:28" s="3" customFormat="1" ht="17.25" customHeight="1" x14ac:dyDescent="0.2">
      <c r="A769" s="27">
        <v>1795570</v>
      </c>
      <c r="B769" s="42" t="s">
        <v>165</v>
      </c>
      <c r="C769" s="38"/>
      <c r="D769" s="40">
        <v>4019238550160</v>
      </c>
      <c r="E769" s="38" t="s">
        <v>138</v>
      </c>
      <c r="F769" s="38" t="s">
        <v>480</v>
      </c>
      <c r="G769" s="43" t="s">
        <v>267</v>
      </c>
      <c r="H769" s="74"/>
      <c r="I769" s="90"/>
      <c r="J769" s="44"/>
      <c r="K769" s="81">
        <v>200</v>
      </c>
      <c r="L769" s="101">
        <v>0</v>
      </c>
      <c r="M769" s="101">
        <v>0</v>
      </c>
      <c r="N769" s="39">
        <v>0</v>
      </c>
      <c r="O769" s="39">
        <v>0</v>
      </c>
      <c r="P769" s="39" t="s">
        <v>165</v>
      </c>
      <c r="Q769" s="39"/>
      <c r="R769" s="39"/>
      <c r="S769" s="39"/>
      <c r="T769" s="39"/>
      <c r="U769" s="39"/>
      <c r="V769" s="39"/>
      <c r="W769" s="39"/>
      <c r="X769" s="39"/>
      <c r="Y769" s="39"/>
      <c r="Z769" s="118" t="s">
        <v>312</v>
      </c>
      <c r="AB769" s="222"/>
    </row>
    <row r="770" spans="1:28" s="3" customFormat="1" ht="17.25" customHeight="1" x14ac:dyDescent="0.2">
      <c r="A770" s="27">
        <v>1795571</v>
      </c>
      <c r="B770" s="42" t="s">
        <v>165</v>
      </c>
      <c r="C770" s="38"/>
      <c r="D770" s="40">
        <v>4019238550177</v>
      </c>
      <c r="E770" s="38" t="s">
        <v>139</v>
      </c>
      <c r="F770" s="38" t="s">
        <v>480</v>
      </c>
      <c r="G770" s="43" t="s">
        <v>267</v>
      </c>
      <c r="H770" s="74"/>
      <c r="I770" s="90"/>
      <c r="J770" s="44"/>
      <c r="K770" s="81">
        <v>200</v>
      </c>
      <c r="L770" s="101">
        <v>0</v>
      </c>
      <c r="M770" s="101">
        <v>0</v>
      </c>
      <c r="N770" s="39">
        <v>0</v>
      </c>
      <c r="O770" s="39">
        <v>0</v>
      </c>
      <c r="P770" s="39" t="s">
        <v>165</v>
      </c>
      <c r="Q770" s="39"/>
      <c r="R770" s="39"/>
      <c r="S770" s="39"/>
      <c r="T770" s="39"/>
      <c r="U770" s="39"/>
      <c r="V770" s="39"/>
      <c r="W770" s="39"/>
      <c r="X770" s="39"/>
      <c r="Y770" s="39"/>
      <c r="Z770" s="118" t="s">
        <v>312</v>
      </c>
      <c r="AB770" s="222"/>
    </row>
    <row r="771" spans="1:28" s="3" customFormat="1" ht="17.25" customHeight="1" x14ac:dyDescent="0.2">
      <c r="A771" s="8" t="s">
        <v>484</v>
      </c>
      <c r="B771" s="29"/>
      <c r="C771" s="24"/>
      <c r="D771" s="70"/>
      <c r="E771" s="16"/>
      <c r="F771" s="24"/>
      <c r="G771" s="116"/>
      <c r="H771" s="70"/>
      <c r="I771" s="80"/>
      <c r="J771" s="16"/>
      <c r="K771" s="84"/>
      <c r="L771" s="99"/>
      <c r="M771" s="10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24"/>
      <c r="AB771" s="222"/>
    </row>
    <row r="772" spans="1:28" s="3" customFormat="1" ht="17.25" customHeight="1" x14ac:dyDescent="0.2">
      <c r="A772" s="27">
        <v>1795459</v>
      </c>
      <c r="B772" s="42" t="s">
        <v>165</v>
      </c>
      <c r="C772" s="38"/>
      <c r="D772" s="40">
        <v>4024066497372</v>
      </c>
      <c r="E772" s="38" t="s">
        <v>18</v>
      </c>
      <c r="F772" s="38" t="s">
        <v>482</v>
      </c>
      <c r="G772" s="43" t="s">
        <v>267</v>
      </c>
      <c r="H772" s="74"/>
      <c r="I772" s="90"/>
      <c r="J772" s="44"/>
      <c r="K772" s="81">
        <v>32</v>
      </c>
      <c r="L772" s="101">
        <v>0</v>
      </c>
      <c r="M772" s="101">
        <v>0</v>
      </c>
      <c r="N772" s="39">
        <v>0</v>
      </c>
      <c r="O772" s="39">
        <v>0</v>
      </c>
      <c r="P772" s="39" t="s">
        <v>165</v>
      </c>
      <c r="Q772" s="39"/>
      <c r="R772" s="39"/>
      <c r="S772" s="39"/>
      <c r="T772" s="39"/>
      <c r="U772" s="39"/>
      <c r="V772" s="39"/>
      <c r="W772" s="39"/>
      <c r="X772" s="39"/>
      <c r="Y772" s="39"/>
      <c r="Z772" s="118" t="s">
        <v>312</v>
      </c>
      <c r="AB772" s="222"/>
    </row>
    <row r="773" spans="1:28" s="3" customFormat="1" ht="17.25" customHeight="1" x14ac:dyDescent="0.2">
      <c r="A773" s="27">
        <v>1795460</v>
      </c>
      <c r="B773" s="42" t="s">
        <v>165</v>
      </c>
      <c r="C773" s="38"/>
      <c r="D773" s="40">
        <v>4024066497389</v>
      </c>
      <c r="E773" s="38" t="s">
        <v>19</v>
      </c>
      <c r="F773" s="38" t="s">
        <v>482</v>
      </c>
      <c r="G773" s="43" t="s">
        <v>267</v>
      </c>
      <c r="H773" s="74"/>
      <c r="I773" s="90"/>
      <c r="J773" s="44"/>
      <c r="K773" s="81">
        <v>32</v>
      </c>
      <c r="L773" s="101">
        <v>0</v>
      </c>
      <c r="M773" s="101">
        <v>0</v>
      </c>
      <c r="N773" s="39">
        <v>0</v>
      </c>
      <c r="O773" s="39">
        <v>0</v>
      </c>
      <c r="P773" s="39" t="s">
        <v>165</v>
      </c>
      <c r="Q773" s="39"/>
      <c r="R773" s="39"/>
      <c r="S773" s="39"/>
      <c r="T773" s="39"/>
      <c r="U773" s="39"/>
      <c r="V773" s="39"/>
      <c r="W773" s="39"/>
      <c r="X773" s="39"/>
      <c r="Y773" s="39"/>
      <c r="Z773" s="118" t="s">
        <v>312</v>
      </c>
      <c r="AB773" s="222"/>
    </row>
    <row r="774" spans="1:28" s="3" customFormat="1" ht="17.25" customHeight="1" x14ac:dyDescent="0.2">
      <c r="A774" s="27">
        <v>1795461</v>
      </c>
      <c r="B774" s="42" t="s">
        <v>165</v>
      </c>
      <c r="C774" s="38"/>
      <c r="D774" s="40">
        <v>4024066497396</v>
      </c>
      <c r="E774" s="38" t="s">
        <v>20</v>
      </c>
      <c r="F774" s="38" t="s">
        <v>482</v>
      </c>
      <c r="G774" s="43" t="s">
        <v>267</v>
      </c>
      <c r="H774" s="74"/>
      <c r="I774" s="90"/>
      <c r="J774" s="44"/>
      <c r="K774" s="81">
        <v>32</v>
      </c>
      <c r="L774" s="101">
        <v>0</v>
      </c>
      <c r="M774" s="101">
        <v>0</v>
      </c>
      <c r="N774" s="39">
        <v>0</v>
      </c>
      <c r="O774" s="39">
        <v>0</v>
      </c>
      <c r="P774" s="39" t="s">
        <v>165</v>
      </c>
      <c r="Q774" s="39"/>
      <c r="R774" s="39"/>
      <c r="S774" s="39"/>
      <c r="T774" s="39"/>
      <c r="U774" s="39"/>
      <c r="V774" s="39"/>
      <c r="W774" s="39"/>
      <c r="X774" s="39"/>
      <c r="Y774" s="39"/>
      <c r="Z774" s="118" t="s">
        <v>312</v>
      </c>
      <c r="AB774" s="222"/>
    </row>
    <row r="775" spans="1:28" s="3" customFormat="1" ht="17.25" customHeight="1" x14ac:dyDescent="0.2">
      <c r="A775" s="27">
        <v>1795462</v>
      </c>
      <c r="B775" s="42" t="s">
        <v>165</v>
      </c>
      <c r="C775" s="38"/>
      <c r="D775" s="40">
        <v>4024066498959</v>
      </c>
      <c r="E775" s="38" t="s">
        <v>35</v>
      </c>
      <c r="F775" s="38" t="s">
        <v>482</v>
      </c>
      <c r="G775" s="43" t="s">
        <v>267</v>
      </c>
      <c r="H775" s="74"/>
      <c r="I775" s="90"/>
      <c r="J775" s="44"/>
      <c r="K775" s="81">
        <v>32</v>
      </c>
      <c r="L775" s="101">
        <v>0</v>
      </c>
      <c r="M775" s="101">
        <v>0</v>
      </c>
      <c r="N775" s="39">
        <v>0</v>
      </c>
      <c r="O775" s="39">
        <v>0</v>
      </c>
      <c r="P775" s="39" t="s">
        <v>165</v>
      </c>
      <c r="Q775" s="39"/>
      <c r="R775" s="39"/>
      <c r="S775" s="39"/>
      <c r="T775" s="39"/>
      <c r="U775" s="39"/>
      <c r="V775" s="39"/>
      <c r="W775" s="39"/>
      <c r="X775" s="39"/>
      <c r="Y775" s="39"/>
      <c r="Z775" s="118" t="s">
        <v>312</v>
      </c>
      <c r="AB775" s="222"/>
    </row>
    <row r="776" spans="1:28" s="3" customFormat="1" ht="17.25" customHeight="1" x14ac:dyDescent="0.2">
      <c r="A776" s="8" t="s">
        <v>15</v>
      </c>
      <c r="B776" s="29"/>
      <c r="C776" s="24"/>
      <c r="D776" s="70"/>
      <c r="E776" s="16"/>
      <c r="F776" s="24"/>
      <c r="G776" s="116"/>
      <c r="H776" s="70"/>
      <c r="I776" s="80"/>
      <c r="J776" s="16"/>
      <c r="K776" s="84"/>
      <c r="L776" s="99"/>
      <c r="M776" s="10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24"/>
      <c r="AB776" s="222"/>
    </row>
    <row r="777" spans="1:28" s="3" customFormat="1" ht="17.25" customHeight="1" x14ac:dyDescent="0.2">
      <c r="A777" s="27">
        <v>1795393</v>
      </c>
      <c r="B777" s="42" t="s">
        <v>165</v>
      </c>
      <c r="C777" s="38"/>
      <c r="D777" s="40">
        <v>4019238445251</v>
      </c>
      <c r="E777" s="38" t="s">
        <v>529</v>
      </c>
      <c r="F777" s="38" t="s">
        <v>483</v>
      </c>
      <c r="G777" s="43" t="s">
        <v>267</v>
      </c>
      <c r="H777" s="74"/>
      <c r="I777" s="90"/>
      <c r="J777" s="44"/>
      <c r="K777" s="81">
        <v>400</v>
      </c>
      <c r="L777" s="101">
        <v>0</v>
      </c>
      <c r="M777" s="101">
        <v>0</v>
      </c>
      <c r="N777" s="39">
        <v>0</v>
      </c>
      <c r="O777" s="39">
        <v>0</v>
      </c>
      <c r="P777" s="39" t="s">
        <v>165</v>
      </c>
      <c r="Q777" s="39"/>
      <c r="R777" s="39"/>
      <c r="S777" s="39"/>
      <c r="T777" s="39"/>
      <c r="U777" s="39"/>
      <c r="V777" s="39"/>
      <c r="W777" s="39"/>
      <c r="X777" s="39"/>
      <c r="Y777" s="39"/>
      <c r="Z777" s="118" t="s">
        <v>312</v>
      </c>
      <c r="AB777" s="222"/>
    </row>
    <row r="778" spans="1:28" s="3" customFormat="1" ht="17.25" customHeight="1" x14ac:dyDescent="0.2">
      <c r="A778" s="27">
        <v>1795394</v>
      </c>
      <c r="B778" s="42" t="s">
        <v>165</v>
      </c>
      <c r="C778" s="38"/>
      <c r="D778" s="40">
        <v>4019238445268</v>
      </c>
      <c r="E778" s="38" t="s">
        <v>529</v>
      </c>
      <c r="F778" s="38" t="s">
        <v>483</v>
      </c>
      <c r="G778" s="43" t="s">
        <v>122</v>
      </c>
      <c r="H778" s="74"/>
      <c r="I778" s="90"/>
      <c r="J778" s="44"/>
      <c r="K778" s="81">
        <v>400</v>
      </c>
      <c r="L778" s="101">
        <v>0</v>
      </c>
      <c r="M778" s="101">
        <v>0</v>
      </c>
      <c r="N778" s="39">
        <v>0</v>
      </c>
      <c r="O778" s="39">
        <v>0</v>
      </c>
      <c r="P778" s="39" t="s">
        <v>165</v>
      </c>
      <c r="Q778" s="39"/>
      <c r="R778" s="39"/>
      <c r="S778" s="39"/>
      <c r="T778" s="39"/>
      <c r="U778" s="39"/>
      <c r="V778" s="39"/>
      <c r="W778" s="39"/>
      <c r="X778" s="39"/>
      <c r="Y778" s="39"/>
      <c r="Z778" s="118" t="s">
        <v>312</v>
      </c>
      <c r="AB778" s="222"/>
    </row>
    <row r="779" spans="1:28" s="3" customFormat="1" ht="17.25" customHeight="1" x14ac:dyDescent="0.2">
      <c r="A779" s="8" t="s">
        <v>485</v>
      </c>
      <c r="B779" s="29"/>
      <c r="C779" s="24"/>
      <c r="D779" s="70"/>
      <c r="E779" s="16"/>
      <c r="F779" s="24"/>
      <c r="G779" s="116"/>
      <c r="H779" s="70"/>
      <c r="I779" s="80"/>
      <c r="J779" s="16"/>
      <c r="K779" s="84"/>
      <c r="L779" s="99"/>
      <c r="M779" s="10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24"/>
      <c r="AB779" s="222"/>
    </row>
    <row r="780" spans="1:28" s="3" customFormat="1" ht="17.25" customHeight="1" x14ac:dyDescent="0.2">
      <c r="A780" s="27">
        <v>1795363</v>
      </c>
      <c r="B780" s="42" t="s">
        <v>165</v>
      </c>
      <c r="C780" s="38"/>
      <c r="D780" s="40">
        <v>4024066422947</v>
      </c>
      <c r="E780" s="38" t="s">
        <v>181</v>
      </c>
      <c r="F780" s="38" t="s">
        <v>486</v>
      </c>
      <c r="G780" s="43" t="s">
        <v>135</v>
      </c>
      <c r="H780" s="74"/>
      <c r="I780" s="90"/>
      <c r="J780" s="44"/>
      <c r="K780" s="81">
        <v>1000</v>
      </c>
      <c r="L780" s="101">
        <v>0</v>
      </c>
      <c r="M780" s="101">
        <v>0</v>
      </c>
      <c r="N780" s="39">
        <v>0</v>
      </c>
      <c r="O780" s="39">
        <v>0</v>
      </c>
      <c r="P780" s="39" t="s">
        <v>165</v>
      </c>
      <c r="Q780" s="39"/>
      <c r="R780" s="39"/>
      <c r="S780" s="39"/>
      <c r="T780" s="39"/>
      <c r="U780" s="39"/>
      <c r="V780" s="39"/>
      <c r="W780" s="39"/>
      <c r="X780" s="39"/>
      <c r="Y780" s="39"/>
      <c r="Z780" s="118" t="s">
        <v>312</v>
      </c>
      <c r="AB780" s="222"/>
    </row>
    <row r="781" spans="1:28" s="3" customFormat="1" ht="17.25" customHeight="1" x14ac:dyDescent="0.2">
      <c r="A781" s="27">
        <v>1795364</v>
      </c>
      <c r="B781" s="42" t="s">
        <v>165</v>
      </c>
      <c r="C781" s="38"/>
      <c r="D781" s="40">
        <v>4024066422954</v>
      </c>
      <c r="E781" s="38" t="s">
        <v>31</v>
      </c>
      <c r="F781" s="38" t="s">
        <v>486</v>
      </c>
      <c r="G781" s="43" t="s">
        <v>135</v>
      </c>
      <c r="H781" s="74"/>
      <c r="I781" s="90"/>
      <c r="J781" s="44"/>
      <c r="K781" s="81">
        <v>1000</v>
      </c>
      <c r="L781" s="101">
        <v>0</v>
      </c>
      <c r="M781" s="101">
        <v>0</v>
      </c>
      <c r="N781" s="39">
        <v>0</v>
      </c>
      <c r="O781" s="39">
        <v>0</v>
      </c>
      <c r="P781" s="39" t="s">
        <v>165</v>
      </c>
      <c r="Q781" s="39"/>
      <c r="R781" s="39"/>
      <c r="S781" s="39"/>
      <c r="T781" s="39"/>
      <c r="U781" s="39"/>
      <c r="V781" s="39"/>
      <c r="W781" s="39"/>
      <c r="X781" s="39"/>
      <c r="Y781" s="39"/>
      <c r="Z781" s="118" t="s">
        <v>312</v>
      </c>
      <c r="AB781" s="222"/>
    </row>
    <row r="782" spans="1:28" s="3" customFormat="1" ht="17.25" customHeight="1" x14ac:dyDescent="0.2">
      <c r="A782" s="27">
        <v>1795365</v>
      </c>
      <c r="B782" s="42" t="s">
        <v>165</v>
      </c>
      <c r="C782" s="38"/>
      <c r="D782" s="40">
        <v>4024066422961</v>
      </c>
      <c r="E782" s="38" t="s">
        <v>32</v>
      </c>
      <c r="F782" s="38" t="s">
        <v>486</v>
      </c>
      <c r="G782" s="43" t="s">
        <v>135</v>
      </c>
      <c r="H782" s="74"/>
      <c r="I782" s="90"/>
      <c r="J782" s="44"/>
      <c r="K782" s="81">
        <v>1000</v>
      </c>
      <c r="L782" s="101">
        <v>0</v>
      </c>
      <c r="M782" s="101">
        <v>0</v>
      </c>
      <c r="N782" s="39">
        <v>0</v>
      </c>
      <c r="O782" s="39">
        <v>0</v>
      </c>
      <c r="P782" s="39" t="s">
        <v>165</v>
      </c>
      <c r="Q782" s="39"/>
      <c r="R782" s="39"/>
      <c r="S782" s="39"/>
      <c r="T782" s="39"/>
      <c r="U782" s="39"/>
      <c r="V782" s="39"/>
      <c r="W782" s="39"/>
      <c r="X782" s="39"/>
      <c r="Y782" s="39"/>
      <c r="Z782" s="118" t="s">
        <v>312</v>
      </c>
      <c r="AB782" s="222"/>
    </row>
    <row r="783" spans="1:28" s="3" customFormat="1" ht="17.25" customHeight="1" x14ac:dyDescent="0.2">
      <c r="A783" s="27">
        <v>1795366</v>
      </c>
      <c r="B783" s="42" t="s">
        <v>165</v>
      </c>
      <c r="C783" s="38"/>
      <c r="D783" s="40">
        <v>4024066422978</v>
      </c>
      <c r="E783" s="38" t="s">
        <v>138</v>
      </c>
      <c r="F783" s="38" t="s">
        <v>486</v>
      </c>
      <c r="G783" s="43" t="s">
        <v>135</v>
      </c>
      <c r="H783" s="74"/>
      <c r="I783" s="90"/>
      <c r="J783" s="44"/>
      <c r="K783" s="81">
        <v>1000</v>
      </c>
      <c r="L783" s="101">
        <v>0</v>
      </c>
      <c r="M783" s="101">
        <v>0</v>
      </c>
      <c r="N783" s="39">
        <v>0</v>
      </c>
      <c r="O783" s="39">
        <v>0</v>
      </c>
      <c r="P783" s="39" t="s">
        <v>165</v>
      </c>
      <c r="Q783" s="39"/>
      <c r="R783" s="39"/>
      <c r="S783" s="39"/>
      <c r="T783" s="39"/>
      <c r="U783" s="39"/>
      <c r="V783" s="39"/>
      <c r="W783" s="39"/>
      <c r="X783" s="39"/>
      <c r="Y783" s="39"/>
      <c r="Z783" s="118" t="s">
        <v>312</v>
      </c>
      <c r="AB783" s="222"/>
    </row>
    <row r="784" spans="1:28" s="3" customFormat="1" ht="17.25" customHeight="1" x14ac:dyDescent="0.2">
      <c r="A784" s="27">
        <v>1795367</v>
      </c>
      <c r="B784" s="42" t="s">
        <v>165</v>
      </c>
      <c r="C784" s="38"/>
      <c r="D784" s="40">
        <v>4024066422985</v>
      </c>
      <c r="E784" s="38" t="s">
        <v>139</v>
      </c>
      <c r="F784" s="38" t="s">
        <v>486</v>
      </c>
      <c r="G784" s="43" t="s">
        <v>135</v>
      </c>
      <c r="H784" s="74"/>
      <c r="I784" s="90"/>
      <c r="J784" s="44"/>
      <c r="K784" s="81">
        <v>1000</v>
      </c>
      <c r="L784" s="101">
        <v>0</v>
      </c>
      <c r="M784" s="101">
        <v>0</v>
      </c>
      <c r="N784" s="39">
        <v>0</v>
      </c>
      <c r="O784" s="39">
        <v>0</v>
      </c>
      <c r="P784" s="39" t="s">
        <v>165</v>
      </c>
      <c r="Q784" s="39"/>
      <c r="R784" s="39"/>
      <c r="S784" s="39"/>
      <c r="T784" s="39"/>
      <c r="U784" s="39"/>
      <c r="V784" s="39"/>
      <c r="W784" s="39"/>
      <c r="X784" s="39"/>
      <c r="Y784" s="39"/>
      <c r="Z784" s="118" t="s">
        <v>312</v>
      </c>
      <c r="AB784" s="222"/>
    </row>
    <row r="785" spans="1:28" s="3" customFormat="1" ht="17.25" customHeight="1" x14ac:dyDescent="0.2">
      <c r="A785" s="27">
        <v>1795378</v>
      </c>
      <c r="B785" s="42" t="s">
        <v>165</v>
      </c>
      <c r="C785" s="38"/>
      <c r="D785" s="40">
        <v>4024066423104</v>
      </c>
      <c r="E785" s="38" t="s">
        <v>181</v>
      </c>
      <c r="F785" s="38" t="s">
        <v>487</v>
      </c>
      <c r="G785" s="43" t="s">
        <v>267</v>
      </c>
      <c r="H785" s="74"/>
      <c r="I785" s="90"/>
      <c r="J785" s="44"/>
      <c r="K785" s="81">
        <v>1000</v>
      </c>
      <c r="L785" s="101">
        <v>0</v>
      </c>
      <c r="M785" s="101">
        <v>0</v>
      </c>
      <c r="N785" s="39">
        <v>0</v>
      </c>
      <c r="O785" s="39">
        <v>0</v>
      </c>
      <c r="P785" s="39" t="s">
        <v>165</v>
      </c>
      <c r="Q785" s="39"/>
      <c r="R785" s="39"/>
      <c r="S785" s="39"/>
      <c r="T785" s="39"/>
      <c r="U785" s="39"/>
      <c r="V785" s="39"/>
      <c r="W785" s="39"/>
      <c r="X785" s="39"/>
      <c r="Y785" s="39"/>
      <c r="Z785" s="118" t="s">
        <v>312</v>
      </c>
      <c r="AB785" s="222"/>
    </row>
    <row r="786" spans="1:28" s="3" customFormat="1" ht="17.25" customHeight="1" x14ac:dyDescent="0.2">
      <c r="A786" s="27">
        <v>1795379</v>
      </c>
      <c r="B786" s="42" t="s">
        <v>165</v>
      </c>
      <c r="C786" s="38"/>
      <c r="D786" s="40">
        <v>4024066423111</v>
      </c>
      <c r="E786" s="38" t="s">
        <v>31</v>
      </c>
      <c r="F786" s="38" t="s">
        <v>487</v>
      </c>
      <c r="G786" s="43" t="s">
        <v>267</v>
      </c>
      <c r="H786" s="74"/>
      <c r="I786" s="90"/>
      <c r="J786" s="44"/>
      <c r="K786" s="81">
        <v>1000</v>
      </c>
      <c r="L786" s="101">
        <v>0</v>
      </c>
      <c r="M786" s="101">
        <v>0</v>
      </c>
      <c r="N786" s="39">
        <v>0</v>
      </c>
      <c r="O786" s="39">
        <v>0</v>
      </c>
      <c r="P786" s="39" t="s">
        <v>165</v>
      </c>
      <c r="Q786" s="39"/>
      <c r="R786" s="39"/>
      <c r="S786" s="39"/>
      <c r="T786" s="39"/>
      <c r="U786" s="39"/>
      <c r="V786" s="39"/>
      <c r="W786" s="39"/>
      <c r="X786" s="39"/>
      <c r="Y786" s="39"/>
      <c r="Z786" s="118" t="s">
        <v>312</v>
      </c>
      <c r="AB786" s="222"/>
    </row>
    <row r="787" spans="1:28" s="3" customFormat="1" ht="17.25" customHeight="1" x14ac:dyDescent="0.2">
      <c r="A787" s="27">
        <v>1795380</v>
      </c>
      <c r="B787" s="42" t="s">
        <v>165</v>
      </c>
      <c r="C787" s="38"/>
      <c r="D787" s="40">
        <v>4024066423128</v>
      </c>
      <c r="E787" s="38" t="s">
        <v>32</v>
      </c>
      <c r="F787" s="38" t="s">
        <v>487</v>
      </c>
      <c r="G787" s="43" t="s">
        <v>267</v>
      </c>
      <c r="H787" s="74"/>
      <c r="I787" s="90"/>
      <c r="J787" s="44"/>
      <c r="K787" s="81">
        <v>1000</v>
      </c>
      <c r="L787" s="101">
        <v>0</v>
      </c>
      <c r="M787" s="101">
        <v>0</v>
      </c>
      <c r="N787" s="39">
        <v>0</v>
      </c>
      <c r="O787" s="39">
        <v>0</v>
      </c>
      <c r="P787" s="39" t="s">
        <v>165</v>
      </c>
      <c r="Q787" s="39"/>
      <c r="R787" s="39"/>
      <c r="S787" s="39"/>
      <c r="T787" s="39"/>
      <c r="U787" s="39"/>
      <c r="V787" s="39"/>
      <c r="W787" s="39"/>
      <c r="X787" s="39"/>
      <c r="Y787" s="39"/>
      <c r="Z787" s="118" t="s">
        <v>312</v>
      </c>
      <c r="AB787" s="222"/>
    </row>
    <row r="788" spans="1:28" s="3" customFormat="1" ht="17.25" customHeight="1" x14ac:dyDescent="0.2">
      <c r="A788" s="27">
        <v>1795381</v>
      </c>
      <c r="B788" s="42" t="s">
        <v>165</v>
      </c>
      <c r="C788" s="38"/>
      <c r="D788" s="40">
        <v>4024066423135</v>
      </c>
      <c r="E788" s="38" t="s">
        <v>138</v>
      </c>
      <c r="F788" s="38" t="s">
        <v>487</v>
      </c>
      <c r="G788" s="43" t="s">
        <v>267</v>
      </c>
      <c r="H788" s="74"/>
      <c r="I788" s="90"/>
      <c r="J788" s="44"/>
      <c r="K788" s="81">
        <v>1000</v>
      </c>
      <c r="L788" s="101">
        <v>0</v>
      </c>
      <c r="M788" s="101">
        <v>0</v>
      </c>
      <c r="N788" s="39">
        <v>0</v>
      </c>
      <c r="O788" s="39">
        <v>0</v>
      </c>
      <c r="P788" s="39" t="s">
        <v>165</v>
      </c>
      <c r="Q788" s="39"/>
      <c r="R788" s="39"/>
      <c r="S788" s="39"/>
      <c r="T788" s="39"/>
      <c r="U788" s="39"/>
      <c r="V788" s="39"/>
      <c r="W788" s="39"/>
      <c r="X788" s="39"/>
      <c r="Y788" s="39"/>
      <c r="Z788" s="118" t="s">
        <v>312</v>
      </c>
      <c r="AB788" s="222"/>
    </row>
    <row r="789" spans="1:28" s="3" customFormat="1" ht="17.25" customHeight="1" x14ac:dyDescent="0.2">
      <c r="A789" s="27">
        <v>1795382</v>
      </c>
      <c r="B789" s="42" t="s">
        <v>165</v>
      </c>
      <c r="C789" s="38"/>
      <c r="D789" s="40">
        <v>4024066423142</v>
      </c>
      <c r="E789" s="38" t="s">
        <v>139</v>
      </c>
      <c r="F789" s="38" t="s">
        <v>487</v>
      </c>
      <c r="G789" s="43" t="s">
        <v>267</v>
      </c>
      <c r="H789" s="74"/>
      <c r="I789" s="90"/>
      <c r="J789" s="44"/>
      <c r="K789" s="81">
        <v>1000</v>
      </c>
      <c r="L789" s="101">
        <v>0</v>
      </c>
      <c r="M789" s="101">
        <v>0</v>
      </c>
      <c r="N789" s="39">
        <v>0</v>
      </c>
      <c r="O789" s="39">
        <v>0</v>
      </c>
      <c r="P789" s="39" t="s">
        <v>165</v>
      </c>
      <c r="Q789" s="39"/>
      <c r="R789" s="39"/>
      <c r="S789" s="39"/>
      <c r="T789" s="39"/>
      <c r="U789" s="39"/>
      <c r="V789" s="39"/>
      <c r="W789" s="39"/>
      <c r="X789" s="39"/>
      <c r="Y789" s="39"/>
      <c r="Z789" s="118" t="s">
        <v>312</v>
      </c>
      <c r="AB789" s="222"/>
    </row>
    <row r="790" spans="1:28" s="3" customFormat="1" ht="17.25" customHeight="1" x14ac:dyDescent="0.2">
      <c r="A790" s="8" t="s">
        <v>488</v>
      </c>
      <c r="B790" s="29"/>
      <c r="C790" s="24"/>
      <c r="D790" s="70"/>
      <c r="E790" s="16"/>
      <c r="F790" s="24"/>
      <c r="G790" s="116"/>
      <c r="H790" s="70"/>
      <c r="I790" s="80"/>
      <c r="J790" s="16"/>
      <c r="K790" s="84"/>
      <c r="L790" s="99"/>
      <c r="M790" s="10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24"/>
      <c r="AB790" s="222"/>
    </row>
    <row r="791" spans="1:28" s="3" customFormat="1" ht="17.25" customHeight="1" x14ac:dyDescent="0.2">
      <c r="A791" s="27">
        <v>1795480</v>
      </c>
      <c r="B791" s="42" t="s">
        <v>165</v>
      </c>
      <c r="C791" s="38"/>
      <c r="D791" s="40">
        <v>4024066572185</v>
      </c>
      <c r="E791" s="38" t="s">
        <v>181</v>
      </c>
      <c r="F791" s="38" t="s">
        <v>488</v>
      </c>
      <c r="G791" s="43" t="s">
        <v>267</v>
      </c>
      <c r="H791" s="74"/>
      <c r="I791" s="90"/>
      <c r="J791" s="44"/>
      <c r="K791" s="81">
        <v>230</v>
      </c>
      <c r="L791" s="101">
        <v>0</v>
      </c>
      <c r="M791" s="101">
        <v>0</v>
      </c>
      <c r="N791" s="39">
        <v>0</v>
      </c>
      <c r="O791" s="39">
        <v>0</v>
      </c>
      <c r="P791" s="39" t="s">
        <v>165</v>
      </c>
      <c r="Q791" s="39"/>
      <c r="R791" s="39"/>
      <c r="S791" s="39"/>
      <c r="T791" s="39"/>
      <c r="U791" s="39"/>
      <c r="V791" s="39"/>
      <c r="W791" s="39"/>
      <c r="X791" s="39"/>
      <c r="Y791" s="39"/>
      <c r="Z791" s="118" t="s">
        <v>312</v>
      </c>
      <c r="AB791" s="222"/>
    </row>
    <row r="792" spans="1:28" s="3" customFormat="1" ht="17.25" customHeight="1" x14ac:dyDescent="0.2">
      <c r="A792" s="27">
        <v>1795481</v>
      </c>
      <c r="B792" s="42" t="s">
        <v>165</v>
      </c>
      <c r="C792" s="38"/>
      <c r="D792" s="40">
        <v>4024066572192</v>
      </c>
      <c r="E792" s="38" t="s">
        <v>31</v>
      </c>
      <c r="F792" s="38" t="s">
        <v>488</v>
      </c>
      <c r="G792" s="43" t="s">
        <v>267</v>
      </c>
      <c r="H792" s="74"/>
      <c r="I792" s="90"/>
      <c r="J792" s="44"/>
      <c r="K792" s="81">
        <v>230</v>
      </c>
      <c r="L792" s="101">
        <v>0</v>
      </c>
      <c r="M792" s="101">
        <v>0</v>
      </c>
      <c r="N792" s="39">
        <v>0</v>
      </c>
      <c r="O792" s="39">
        <v>0</v>
      </c>
      <c r="P792" s="39" t="s">
        <v>165</v>
      </c>
      <c r="Q792" s="39"/>
      <c r="R792" s="39"/>
      <c r="S792" s="39"/>
      <c r="T792" s="39"/>
      <c r="U792" s="39"/>
      <c r="V792" s="39"/>
      <c r="W792" s="39"/>
      <c r="X792" s="39"/>
      <c r="Y792" s="39"/>
      <c r="Z792" s="118" t="s">
        <v>312</v>
      </c>
      <c r="AB792" s="222"/>
    </row>
    <row r="793" spans="1:28" s="3" customFormat="1" ht="17.25" customHeight="1" x14ac:dyDescent="0.2">
      <c r="A793" s="27">
        <v>1795482</v>
      </c>
      <c r="B793" s="42" t="s">
        <v>165</v>
      </c>
      <c r="C793" s="38"/>
      <c r="D793" s="40">
        <v>4024066572208</v>
      </c>
      <c r="E793" s="38" t="s">
        <v>32</v>
      </c>
      <c r="F793" s="38" t="s">
        <v>488</v>
      </c>
      <c r="G793" s="43" t="s">
        <v>267</v>
      </c>
      <c r="H793" s="74"/>
      <c r="I793" s="90"/>
      <c r="J793" s="44"/>
      <c r="K793" s="81">
        <v>230</v>
      </c>
      <c r="L793" s="101">
        <v>0</v>
      </c>
      <c r="M793" s="101">
        <v>0</v>
      </c>
      <c r="N793" s="39">
        <v>0</v>
      </c>
      <c r="O793" s="39">
        <v>0</v>
      </c>
      <c r="P793" s="39" t="s">
        <v>165</v>
      </c>
      <c r="Q793" s="39"/>
      <c r="R793" s="39"/>
      <c r="S793" s="39"/>
      <c r="T793" s="39"/>
      <c r="U793" s="39"/>
      <c r="V793" s="39"/>
      <c r="W793" s="39"/>
      <c r="X793" s="39"/>
      <c r="Y793" s="39"/>
      <c r="Z793" s="118" t="s">
        <v>312</v>
      </c>
      <c r="AB793" s="222"/>
    </row>
    <row r="794" spans="1:28" s="3" customFormat="1" ht="17.25" customHeight="1" x14ac:dyDescent="0.2">
      <c r="A794" s="27">
        <v>1795483</v>
      </c>
      <c r="B794" s="42" t="s">
        <v>165</v>
      </c>
      <c r="C794" s="38"/>
      <c r="D794" s="40">
        <v>4024066572215</v>
      </c>
      <c r="E794" s="38" t="s">
        <v>138</v>
      </c>
      <c r="F794" s="38" t="s">
        <v>488</v>
      </c>
      <c r="G794" s="43" t="s">
        <v>267</v>
      </c>
      <c r="H794" s="74"/>
      <c r="I794" s="90"/>
      <c r="J794" s="44"/>
      <c r="K794" s="81">
        <v>230</v>
      </c>
      <c r="L794" s="101">
        <v>0</v>
      </c>
      <c r="M794" s="101">
        <v>0</v>
      </c>
      <c r="N794" s="39">
        <v>0</v>
      </c>
      <c r="O794" s="39">
        <v>0</v>
      </c>
      <c r="P794" s="39" t="s">
        <v>165</v>
      </c>
      <c r="Q794" s="39"/>
      <c r="R794" s="39"/>
      <c r="S794" s="39"/>
      <c r="T794" s="39"/>
      <c r="U794" s="39"/>
      <c r="V794" s="39"/>
      <c r="W794" s="39"/>
      <c r="X794" s="39"/>
      <c r="Y794" s="39"/>
      <c r="Z794" s="118" t="s">
        <v>312</v>
      </c>
      <c r="AB794" s="222"/>
    </row>
    <row r="795" spans="1:28" s="3" customFormat="1" ht="17.25" customHeight="1" x14ac:dyDescent="0.2">
      <c r="A795" s="27">
        <v>1795484</v>
      </c>
      <c r="B795" s="42" t="s">
        <v>165</v>
      </c>
      <c r="C795" s="38"/>
      <c r="D795" s="40">
        <v>4024066572222</v>
      </c>
      <c r="E795" s="38" t="s">
        <v>139</v>
      </c>
      <c r="F795" s="38" t="s">
        <v>488</v>
      </c>
      <c r="G795" s="43" t="s">
        <v>267</v>
      </c>
      <c r="H795" s="74"/>
      <c r="I795" s="90"/>
      <c r="J795" s="44"/>
      <c r="K795" s="81">
        <v>230</v>
      </c>
      <c r="L795" s="101">
        <v>0</v>
      </c>
      <c r="M795" s="101">
        <v>0</v>
      </c>
      <c r="N795" s="39">
        <v>0</v>
      </c>
      <c r="O795" s="39">
        <v>0</v>
      </c>
      <c r="P795" s="39" t="s">
        <v>165</v>
      </c>
      <c r="Q795" s="39"/>
      <c r="R795" s="39"/>
      <c r="S795" s="39"/>
      <c r="T795" s="39"/>
      <c r="U795" s="39"/>
      <c r="V795" s="39"/>
      <c r="W795" s="39"/>
      <c r="X795" s="39"/>
      <c r="Y795" s="39"/>
      <c r="Z795" s="118" t="s">
        <v>312</v>
      </c>
      <c r="AB795" s="222"/>
    </row>
    <row r="796" spans="1:28" s="3" customFormat="1" ht="17.25" customHeight="1" x14ac:dyDescent="0.2">
      <c r="A796" s="8" t="s">
        <v>493</v>
      </c>
      <c r="B796" s="29"/>
      <c r="C796" s="24"/>
      <c r="D796" s="70"/>
      <c r="E796" s="16"/>
      <c r="F796" s="24"/>
      <c r="G796" s="116"/>
      <c r="H796" s="70"/>
      <c r="I796" s="80"/>
      <c r="J796" s="16"/>
      <c r="K796" s="84"/>
      <c r="L796" s="99"/>
      <c r="M796" s="10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24"/>
      <c r="AB796" s="222"/>
    </row>
    <row r="797" spans="1:28" s="3" customFormat="1" ht="17.25" customHeight="1" x14ac:dyDescent="0.2">
      <c r="A797" s="27">
        <v>1791025</v>
      </c>
      <c r="B797" s="42" t="s">
        <v>165</v>
      </c>
      <c r="C797" s="38"/>
      <c r="D797" s="40">
        <v>4024066424057</v>
      </c>
      <c r="E797" s="38" t="s">
        <v>181</v>
      </c>
      <c r="F797" s="38" t="s">
        <v>489</v>
      </c>
      <c r="G797" s="43" t="s">
        <v>267</v>
      </c>
      <c r="H797" s="74"/>
      <c r="I797" s="90"/>
      <c r="J797" s="44"/>
      <c r="K797" s="81">
        <v>350</v>
      </c>
      <c r="L797" s="101">
        <v>0</v>
      </c>
      <c r="M797" s="101">
        <v>0</v>
      </c>
      <c r="N797" s="39">
        <v>0</v>
      </c>
      <c r="O797" s="39">
        <v>0</v>
      </c>
      <c r="P797" s="39" t="s">
        <v>165</v>
      </c>
      <c r="Q797" s="39"/>
      <c r="R797" s="39"/>
      <c r="S797" s="39"/>
      <c r="T797" s="39"/>
      <c r="U797" s="39"/>
      <c r="V797" s="39"/>
      <c r="W797" s="39"/>
      <c r="X797" s="39"/>
      <c r="Y797" s="39"/>
      <c r="Z797" s="118" t="s">
        <v>312</v>
      </c>
      <c r="AB797" s="222"/>
    </row>
    <row r="798" spans="1:28" s="3" customFormat="1" ht="17.25" customHeight="1" x14ac:dyDescent="0.2">
      <c r="A798" s="27">
        <v>1791026</v>
      </c>
      <c r="B798" s="42" t="s">
        <v>165</v>
      </c>
      <c r="C798" s="38"/>
      <c r="D798" s="40">
        <v>4024066424064</v>
      </c>
      <c r="E798" s="38" t="s">
        <v>31</v>
      </c>
      <c r="F798" s="38" t="s">
        <v>489</v>
      </c>
      <c r="G798" s="43" t="s">
        <v>267</v>
      </c>
      <c r="H798" s="74"/>
      <c r="I798" s="90"/>
      <c r="J798" s="44"/>
      <c r="K798" s="81">
        <v>350</v>
      </c>
      <c r="L798" s="101">
        <v>0</v>
      </c>
      <c r="M798" s="101">
        <v>0</v>
      </c>
      <c r="N798" s="39">
        <v>0</v>
      </c>
      <c r="O798" s="39">
        <v>0</v>
      </c>
      <c r="P798" s="39" t="s">
        <v>165</v>
      </c>
      <c r="Q798" s="39"/>
      <c r="R798" s="39"/>
      <c r="S798" s="39"/>
      <c r="T798" s="39"/>
      <c r="U798" s="39"/>
      <c r="V798" s="39"/>
      <c r="W798" s="39"/>
      <c r="X798" s="39"/>
      <c r="Y798" s="39"/>
      <c r="Z798" s="118" t="s">
        <v>312</v>
      </c>
      <c r="AB798" s="222"/>
    </row>
    <row r="799" spans="1:28" s="3" customFormat="1" ht="17.25" customHeight="1" x14ac:dyDescent="0.2">
      <c r="A799" s="27">
        <v>1791027</v>
      </c>
      <c r="B799" s="42" t="s">
        <v>165</v>
      </c>
      <c r="C799" s="38"/>
      <c r="D799" s="40">
        <v>4024066424088</v>
      </c>
      <c r="E799" s="38" t="s">
        <v>32</v>
      </c>
      <c r="F799" s="38" t="s">
        <v>489</v>
      </c>
      <c r="G799" s="43" t="s">
        <v>267</v>
      </c>
      <c r="H799" s="74"/>
      <c r="I799" s="90"/>
      <c r="J799" s="44"/>
      <c r="K799" s="81">
        <v>350</v>
      </c>
      <c r="L799" s="101">
        <v>0</v>
      </c>
      <c r="M799" s="101">
        <v>0</v>
      </c>
      <c r="N799" s="39">
        <v>0</v>
      </c>
      <c r="O799" s="39">
        <v>0</v>
      </c>
      <c r="P799" s="39" t="s">
        <v>165</v>
      </c>
      <c r="Q799" s="39"/>
      <c r="R799" s="39"/>
      <c r="S799" s="39"/>
      <c r="T799" s="39"/>
      <c r="U799" s="39"/>
      <c r="V799" s="39"/>
      <c r="W799" s="39"/>
      <c r="X799" s="39"/>
      <c r="Y799" s="39"/>
      <c r="Z799" s="118" t="s">
        <v>312</v>
      </c>
      <c r="AB799" s="222"/>
    </row>
    <row r="800" spans="1:28" s="3" customFormat="1" ht="17.25" customHeight="1" x14ac:dyDescent="0.2">
      <c r="A800" s="27">
        <v>1791028</v>
      </c>
      <c r="B800" s="42" t="s">
        <v>165</v>
      </c>
      <c r="C800" s="38"/>
      <c r="D800" s="40">
        <v>4024066424095</v>
      </c>
      <c r="E800" s="38" t="s">
        <v>138</v>
      </c>
      <c r="F800" s="38" t="s">
        <v>489</v>
      </c>
      <c r="G800" s="43" t="s">
        <v>267</v>
      </c>
      <c r="H800" s="74"/>
      <c r="I800" s="90"/>
      <c r="J800" s="44"/>
      <c r="K800" s="81">
        <v>350</v>
      </c>
      <c r="L800" s="101">
        <v>0</v>
      </c>
      <c r="M800" s="101">
        <v>0</v>
      </c>
      <c r="N800" s="39">
        <v>0</v>
      </c>
      <c r="O800" s="39">
        <v>0</v>
      </c>
      <c r="P800" s="39" t="s">
        <v>165</v>
      </c>
      <c r="Q800" s="39"/>
      <c r="R800" s="39"/>
      <c r="S800" s="39"/>
      <c r="T800" s="39"/>
      <c r="U800" s="39"/>
      <c r="V800" s="39"/>
      <c r="W800" s="39"/>
      <c r="X800" s="39"/>
      <c r="Y800" s="39"/>
      <c r="Z800" s="118" t="s">
        <v>312</v>
      </c>
      <c r="AB800" s="222"/>
    </row>
    <row r="801" spans="1:28" s="3" customFormat="1" ht="17.25" customHeight="1" x14ac:dyDescent="0.2">
      <c r="A801" s="27">
        <v>1791029</v>
      </c>
      <c r="B801" s="42" t="s">
        <v>165</v>
      </c>
      <c r="C801" s="38"/>
      <c r="D801" s="40">
        <v>4024066424101</v>
      </c>
      <c r="E801" s="38" t="s">
        <v>139</v>
      </c>
      <c r="F801" s="38" t="s">
        <v>489</v>
      </c>
      <c r="G801" s="43" t="s">
        <v>267</v>
      </c>
      <c r="H801" s="74"/>
      <c r="I801" s="90"/>
      <c r="J801" s="44"/>
      <c r="K801" s="81">
        <v>350</v>
      </c>
      <c r="L801" s="101">
        <v>0</v>
      </c>
      <c r="M801" s="101">
        <v>0</v>
      </c>
      <c r="N801" s="39">
        <v>0</v>
      </c>
      <c r="O801" s="39">
        <v>0</v>
      </c>
      <c r="P801" s="39" t="s">
        <v>165</v>
      </c>
      <c r="Q801" s="39"/>
      <c r="R801" s="39"/>
      <c r="S801" s="39"/>
      <c r="T801" s="39"/>
      <c r="U801" s="39"/>
      <c r="V801" s="39"/>
      <c r="W801" s="39"/>
      <c r="X801" s="39"/>
      <c r="Y801" s="39"/>
      <c r="Z801" s="118" t="s">
        <v>312</v>
      </c>
      <c r="AB801" s="222"/>
    </row>
    <row r="802" spans="1:28" s="3" customFormat="1" ht="17.25" customHeight="1" x14ac:dyDescent="0.2">
      <c r="A802" s="27">
        <v>1791030</v>
      </c>
      <c r="B802" s="42" t="s">
        <v>165</v>
      </c>
      <c r="C802" s="38"/>
      <c r="D802" s="40">
        <v>4024066424118</v>
      </c>
      <c r="E802" s="38">
        <v>36</v>
      </c>
      <c r="F802" s="38" t="s">
        <v>490</v>
      </c>
      <c r="G802" s="43" t="s">
        <v>267</v>
      </c>
      <c r="H802" s="74"/>
      <c r="I802" s="90"/>
      <c r="J802" s="44"/>
      <c r="K802" s="81">
        <v>350</v>
      </c>
      <c r="L802" s="101">
        <v>0</v>
      </c>
      <c r="M802" s="101">
        <v>0</v>
      </c>
      <c r="N802" s="39">
        <v>0</v>
      </c>
      <c r="O802" s="39">
        <v>0</v>
      </c>
      <c r="P802" s="39" t="s">
        <v>165</v>
      </c>
      <c r="Q802" s="39"/>
      <c r="R802" s="39"/>
      <c r="S802" s="39"/>
      <c r="T802" s="39"/>
      <c r="U802" s="39"/>
      <c r="V802" s="39"/>
      <c r="W802" s="39"/>
      <c r="X802" s="39"/>
      <c r="Y802" s="39"/>
      <c r="Z802" s="118" t="s">
        <v>312</v>
      </c>
      <c r="AB802" s="222"/>
    </row>
    <row r="803" spans="1:28" s="3" customFormat="1" ht="17.25" customHeight="1" x14ac:dyDescent="0.2">
      <c r="A803" s="27">
        <v>1791031</v>
      </c>
      <c r="B803" s="42" t="s">
        <v>165</v>
      </c>
      <c r="C803" s="38"/>
      <c r="D803" s="40">
        <v>4024066424125</v>
      </c>
      <c r="E803" s="38">
        <v>38</v>
      </c>
      <c r="F803" s="38" t="s">
        <v>490</v>
      </c>
      <c r="G803" s="43" t="s">
        <v>267</v>
      </c>
      <c r="H803" s="74"/>
      <c r="I803" s="90"/>
      <c r="J803" s="44"/>
      <c r="K803" s="81">
        <v>350</v>
      </c>
      <c r="L803" s="101">
        <v>0</v>
      </c>
      <c r="M803" s="101">
        <v>0</v>
      </c>
      <c r="N803" s="39">
        <v>0</v>
      </c>
      <c r="O803" s="39">
        <v>0</v>
      </c>
      <c r="P803" s="39" t="s">
        <v>165</v>
      </c>
      <c r="Q803" s="39"/>
      <c r="R803" s="39"/>
      <c r="S803" s="39"/>
      <c r="T803" s="39"/>
      <c r="U803" s="39"/>
      <c r="V803" s="39"/>
      <c r="W803" s="39"/>
      <c r="X803" s="39"/>
      <c r="Y803" s="39"/>
      <c r="Z803" s="118" t="s">
        <v>312</v>
      </c>
      <c r="AB803" s="222"/>
    </row>
    <row r="804" spans="1:28" s="3" customFormat="1" ht="17.25" customHeight="1" x14ac:dyDescent="0.2">
      <c r="A804" s="27">
        <v>1791032</v>
      </c>
      <c r="B804" s="42" t="s">
        <v>165</v>
      </c>
      <c r="C804" s="38"/>
      <c r="D804" s="40">
        <v>4024066424132</v>
      </c>
      <c r="E804" s="38">
        <v>40</v>
      </c>
      <c r="F804" s="38" t="s">
        <v>490</v>
      </c>
      <c r="G804" s="43" t="s">
        <v>267</v>
      </c>
      <c r="H804" s="74"/>
      <c r="I804" s="90"/>
      <c r="J804" s="44"/>
      <c r="K804" s="81">
        <v>350</v>
      </c>
      <c r="L804" s="101">
        <v>0</v>
      </c>
      <c r="M804" s="101">
        <v>0</v>
      </c>
      <c r="N804" s="39">
        <v>0</v>
      </c>
      <c r="O804" s="39">
        <v>0</v>
      </c>
      <c r="P804" s="39" t="s">
        <v>165</v>
      </c>
      <c r="Q804" s="39"/>
      <c r="R804" s="39"/>
      <c r="S804" s="39"/>
      <c r="T804" s="39"/>
      <c r="U804" s="39"/>
      <c r="V804" s="39"/>
      <c r="W804" s="39"/>
      <c r="X804" s="39"/>
      <c r="Y804" s="39"/>
      <c r="Z804" s="118" t="s">
        <v>312</v>
      </c>
      <c r="AB804" s="222"/>
    </row>
    <row r="805" spans="1:28" s="3" customFormat="1" ht="17.25" customHeight="1" x14ac:dyDescent="0.2">
      <c r="A805" s="27">
        <v>1791033</v>
      </c>
      <c r="B805" s="42" t="s">
        <v>165</v>
      </c>
      <c r="C805" s="38"/>
      <c r="D805" s="40">
        <v>4024066424149</v>
      </c>
      <c r="E805" s="38">
        <v>42</v>
      </c>
      <c r="F805" s="38" t="s">
        <v>490</v>
      </c>
      <c r="G805" s="43" t="s">
        <v>267</v>
      </c>
      <c r="H805" s="74"/>
      <c r="I805" s="90"/>
      <c r="J805" s="44"/>
      <c r="K805" s="81">
        <v>350</v>
      </c>
      <c r="L805" s="101">
        <v>0</v>
      </c>
      <c r="M805" s="101">
        <v>0</v>
      </c>
      <c r="N805" s="39">
        <v>0</v>
      </c>
      <c r="O805" s="39">
        <v>0</v>
      </c>
      <c r="P805" s="39" t="s">
        <v>165</v>
      </c>
      <c r="Q805" s="39"/>
      <c r="R805" s="39"/>
      <c r="S805" s="39"/>
      <c r="T805" s="39"/>
      <c r="U805" s="39"/>
      <c r="V805" s="39"/>
      <c r="W805" s="39"/>
      <c r="X805" s="39"/>
      <c r="Y805" s="39"/>
      <c r="Z805" s="118" t="s">
        <v>312</v>
      </c>
      <c r="AB805" s="222"/>
    </row>
    <row r="806" spans="1:28" s="3" customFormat="1" ht="17.25" customHeight="1" x14ac:dyDescent="0.2">
      <c r="A806" s="27">
        <v>1791034</v>
      </c>
      <c r="B806" s="42" t="s">
        <v>165</v>
      </c>
      <c r="C806" s="38"/>
      <c r="D806" s="40">
        <v>4024066424156</v>
      </c>
      <c r="E806" s="38">
        <v>44</v>
      </c>
      <c r="F806" s="38" t="s">
        <v>490</v>
      </c>
      <c r="G806" s="43" t="s">
        <v>267</v>
      </c>
      <c r="H806" s="74"/>
      <c r="I806" s="90"/>
      <c r="J806" s="44"/>
      <c r="K806" s="81">
        <v>350</v>
      </c>
      <c r="L806" s="101">
        <v>0</v>
      </c>
      <c r="M806" s="101">
        <v>0</v>
      </c>
      <c r="N806" s="39">
        <v>0</v>
      </c>
      <c r="O806" s="39">
        <v>0</v>
      </c>
      <c r="P806" s="39" t="s">
        <v>165</v>
      </c>
      <c r="Q806" s="39"/>
      <c r="R806" s="39"/>
      <c r="S806" s="39"/>
      <c r="T806" s="39"/>
      <c r="U806" s="39"/>
      <c r="V806" s="39"/>
      <c r="W806" s="39"/>
      <c r="X806" s="39"/>
      <c r="Y806" s="39"/>
      <c r="Z806" s="118" t="s">
        <v>312</v>
      </c>
      <c r="AB806" s="222"/>
    </row>
    <row r="807" spans="1:28" s="3" customFormat="1" ht="17.25" customHeight="1" x14ac:dyDescent="0.2">
      <c r="A807" s="8" t="s">
        <v>492</v>
      </c>
      <c r="B807" s="29"/>
      <c r="C807" s="24"/>
      <c r="D807" s="70"/>
      <c r="E807" s="16"/>
      <c r="F807" s="24"/>
      <c r="G807" s="116"/>
      <c r="H807" s="70"/>
      <c r="I807" s="80"/>
      <c r="J807" s="16"/>
      <c r="K807" s="84"/>
      <c r="L807" s="99"/>
      <c r="M807" s="10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24"/>
      <c r="AB807" s="222"/>
    </row>
    <row r="808" spans="1:28" s="3" customFormat="1" ht="17.25" customHeight="1" x14ac:dyDescent="0.2">
      <c r="A808" s="27">
        <v>1795424</v>
      </c>
      <c r="B808" s="42" t="s">
        <v>165</v>
      </c>
      <c r="C808" s="38"/>
      <c r="D808" s="40">
        <v>4019238572285</v>
      </c>
      <c r="E808" s="38" t="s">
        <v>181</v>
      </c>
      <c r="F808" s="38" t="s">
        <v>491</v>
      </c>
      <c r="G808" s="43" t="s">
        <v>267</v>
      </c>
      <c r="H808" s="74"/>
      <c r="I808" s="90"/>
      <c r="J808" s="44"/>
      <c r="K808" s="81">
        <v>400</v>
      </c>
      <c r="L808" s="101">
        <v>0</v>
      </c>
      <c r="M808" s="101">
        <v>0</v>
      </c>
      <c r="N808" s="39">
        <v>0</v>
      </c>
      <c r="O808" s="39">
        <v>0</v>
      </c>
      <c r="P808" s="39" t="s">
        <v>165</v>
      </c>
      <c r="Q808" s="39"/>
      <c r="R808" s="39"/>
      <c r="S808" s="39"/>
      <c r="T808" s="39"/>
      <c r="U808" s="39"/>
      <c r="V808" s="39"/>
      <c r="W808" s="39"/>
      <c r="X808" s="39"/>
      <c r="Y808" s="39"/>
      <c r="Z808" s="118" t="s">
        <v>312</v>
      </c>
      <c r="AB808" s="222"/>
    </row>
    <row r="809" spans="1:28" s="3" customFormat="1" ht="17.25" customHeight="1" x14ac:dyDescent="0.2">
      <c r="A809" s="27">
        <v>1795425</v>
      </c>
      <c r="B809" s="42" t="s">
        <v>165</v>
      </c>
      <c r="C809" s="38"/>
      <c r="D809" s="40">
        <v>4019238469233</v>
      </c>
      <c r="E809" s="38" t="s">
        <v>31</v>
      </c>
      <c r="F809" s="38" t="s">
        <v>491</v>
      </c>
      <c r="G809" s="43" t="s">
        <v>267</v>
      </c>
      <c r="H809" s="74"/>
      <c r="I809" s="90"/>
      <c r="J809" s="44"/>
      <c r="K809" s="81">
        <v>400</v>
      </c>
      <c r="L809" s="101">
        <v>0</v>
      </c>
      <c r="M809" s="101">
        <v>0</v>
      </c>
      <c r="N809" s="39">
        <v>0</v>
      </c>
      <c r="O809" s="39">
        <v>0</v>
      </c>
      <c r="P809" s="39" t="s">
        <v>165</v>
      </c>
      <c r="Q809" s="39"/>
      <c r="R809" s="39"/>
      <c r="S809" s="39"/>
      <c r="T809" s="39"/>
      <c r="U809" s="39"/>
      <c r="V809" s="39"/>
      <c r="W809" s="39"/>
      <c r="X809" s="39"/>
      <c r="Y809" s="39"/>
      <c r="Z809" s="118" t="s">
        <v>312</v>
      </c>
      <c r="AB809" s="222"/>
    </row>
    <row r="810" spans="1:28" s="3" customFormat="1" ht="17.25" customHeight="1" x14ac:dyDescent="0.2">
      <c r="A810" s="27">
        <v>1795426</v>
      </c>
      <c r="B810" s="42" t="s">
        <v>165</v>
      </c>
      <c r="C810" s="38"/>
      <c r="D810" s="40">
        <v>4019238469257</v>
      </c>
      <c r="E810" s="38" t="s">
        <v>32</v>
      </c>
      <c r="F810" s="38" t="s">
        <v>491</v>
      </c>
      <c r="G810" s="43" t="s">
        <v>267</v>
      </c>
      <c r="H810" s="74"/>
      <c r="I810" s="90"/>
      <c r="J810" s="44"/>
      <c r="K810" s="81">
        <v>600</v>
      </c>
      <c r="L810" s="101">
        <v>0</v>
      </c>
      <c r="M810" s="101">
        <v>0</v>
      </c>
      <c r="N810" s="39">
        <v>0</v>
      </c>
      <c r="O810" s="39">
        <v>0</v>
      </c>
      <c r="P810" s="39" t="s">
        <v>165</v>
      </c>
      <c r="Q810" s="39"/>
      <c r="R810" s="39"/>
      <c r="S810" s="39"/>
      <c r="T810" s="39"/>
      <c r="U810" s="39"/>
      <c r="V810" s="39"/>
      <c r="W810" s="39"/>
      <c r="X810" s="39"/>
      <c r="Y810" s="39"/>
      <c r="Z810" s="118" t="s">
        <v>312</v>
      </c>
      <c r="AB810" s="222"/>
    </row>
    <row r="811" spans="1:28" s="3" customFormat="1" ht="17.25" customHeight="1" x14ac:dyDescent="0.2">
      <c r="A811" s="27">
        <v>1795427</v>
      </c>
      <c r="B811" s="42" t="s">
        <v>165</v>
      </c>
      <c r="C811" s="38"/>
      <c r="D811" s="40">
        <v>4019238469264</v>
      </c>
      <c r="E811" s="38" t="s">
        <v>138</v>
      </c>
      <c r="F811" s="38" t="s">
        <v>491</v>
      </c>
      <c r="G811" s="43" t="s">
        <v>267</v>
      </c>
      <c r="H811" s="74"/>
      <c r="I811" s="90"/>
      <c r="J811" s="44"/>
      <c r="K811" s="81">
        <v>600</v>
      </c>
      <c r="L811" s="101">
        <v>0</v>
      </c>
      <c r="M811" s="101">
        <v>0</v>
      </c>
      <c r="N811" s="39">
        <v>0</v>
      </c>
      <c r="O811" s="39">
        <v>0</v>
      </c>
      <c r="P811" s="39" t="s">
        <v>165</v>
      </c>
      <c r="Q811" s="39"/>
      <c r="R811" s="39"/>
      <c r="S811" s="39"/>
      <c r="T811" s="39"/>
      <c r="U811" s="39"/>
      <c r="V811" s="39"/>
      <c r="W811" s="39"/>
      <c r="X811" s="39"/>
      <c r="Y811" s="39"/>
      <c r="Z811" s="118" t="s">
        <v>312</v>
      </c>
      <c r="AB811" s="222"/>
    </row>
    <row r="812" spans="1:28" s="3" customFormat="1" ht="17.25" customHeight="1" x14ac:dyDescent="0.2">
      <c r="A812" s="27">
        <v>1795428</v>
      </c>
      <c r="B812" s="42" t="s">
        <v>165</v>
      </c>
      <c r="C812" s="38"/>
      <c r="D812" s="40">
        <v>4019238469271</v>
      </c>
      <c r="E812" s="38" t="s">
        <v>139</v>
      </c>
      <c r="F812" s="38" t="s">
        <v>491</v>
      </c>
      <c r="G812" s="43" t="s">
        <v>267</v>
      </c>
      <c r="H812" s="74"/>
      <c r="I812" s="90"/>
      <c r="J812" s="44"/>
      <c r="K812" s="81">
        <v>600</v>
      </c>
      <c r="L812" s="101">
        <v>0</v>
      </c>
      <c r="M812" s="101">
        <v>0</v>
      </c>
      <c r="N812" s="39">
        <v>0</v>
      </c>
      <c r="O812" s="39">
        <v>0</v>
      </c>
      <c r="P812" s="39" t="s">
        <v>165</v>
      </c>
      <c r="Q812" s="39"/>
      <c r="R812" s="39"/>
      <c r="S812" s="39"/>
      <c r="T812" s="39"/>
      <c r="U812" s="39"/>
      <c r="V812" s="39"/>
      <c r="W812" s="39"/>
      <c r="X812" s="39"/>
      <c r="Y812" s="39"/>
      <c r="Z812" s="118" t="s">
        <v>312</v>
      </c>
      <c r="AB812" s="222"/>
    </row>
    <row r="813" spans="1:28" s="3" customFormat="1" ht="17.25" customHeight="1" x14ac:dyDescent="0.2">
      <c r="A813" s="27">
        <v>1795478</v>
      </c>
      <c r="B813" s="42" t="s">
        <v>165</v>
      </c>
      <c r="C813" s="38"/>
      <c r="D813" s="40">
        <v>4019238572292</v>
      </c>
      <c r="E813" s="38" t="s">
        <v>160</v>
      </c>
      <c r="F813" s="38" t="s">
        <v>491</v>
      </c>
      <c r="G813" s="43" t="s">
        <v>267</v>
      </c>
      <c r="H813" s="74"/>
      <c r="I813" s="90"/>
      <c r="J813" s="44"/>
      <c r="K813" s="81">
        <v>600</v>
      </c>
      <c r="L813" s="101">
        <v>0</v>
      </c>
      <c r="M813" s="101">
        <v>0</v>
      </c>
      <c r="N813" s="39">
        <v>0</v>
      </c>
      <c r="O813" s="39">
        <v>0</v>
      </c>
      <c r="P813" s="39" t="s">
        <v>165</v>
      </c>
      <c r="Q813" s="39"/>
      <c r="R813" s="39"/>
      <c r="S813" s="39"/>
      <c r="T813" s="39"/>
      <c r="U813" s="39"/>
      <c r="V813" s="39"/>
      <c r="W813" s="39"/>
      <c r="X813" s="39"/>
      <c r="Y813" s="39"/>
      <c r="Z813" s="118" t="s">
        <v>312</v>
      </c>
      <c r="AB813" s="222"/>
    </row>
    <row r="814" spans="1:28" s="3" customFormat="1" ht="17.25" customHeight="1" x14ac:dyDescent="0.2">
      <c r="A814" s="67" t="s">
        <v>494</v>
      </c>
      <c r="B814" s="29"/>
      <c r="C814" s="24"/>
      <c r="D814" s="70"/>
      <c r="E814" s="16"/>
      <c r="F814" s="24"/>
      <c r="G814" s="116"/>
      <c r="H814" s="70"/>
      <c r="I814" s="80"/>
      <c r="J814" s="16"/>
      <c r="K814" s="84"/>
      <c r="L814" s="99"/>
      <c r="M814" s="10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24"/>
      <c r="AB814" s="222"/>
    </row>
    <row r="815" spans="1:28" s="3" customFormat="1" ht="17.25" customHeight="1" x14ac:dyDescent="0.2">
      <c r="A815" s="27">
        <v>1795395</v>
      </c>
      <c r="B815" s="42" t="s">
        <v>165</v>
      </c>
      <c r="C815" s="38"/>
      <c r="D815" s="40">
        <v>4019238445275</v>
      </c>
      <c r="E815" s="38">
        <v>46</v>
      </c>
      <c r="F815" s="38" t="s">
        <v>462</v>
      </c>
      <c r="G815" s="43" t="s">
        <v>267</v>
      </c>
      <c r="H815" s="74"/>
      <c r="I815" s="90"/>
      <c r="J815" s="44"/>
      <c r="K815" s="81">
        <v>600</v>
      </c>
      <c r="L815" s="101">
        <v>0</v>
      </c>
      <c r="M815" s="101">
        <v>0</v>
      </c>
      <c r="N815" s="39">
        <v>0</v>
      </c>
      <c r="O815" s="39">
        <v>0</v>
      </c>
      <c r="P815" s="39" t="s">
        <v>165</v>
      </c>
      <c r="Q815" s="39"/>
      <c r="R815" s="39"/>
      <c r="S815" s="39"/>
      <c r="T815" s="39"/>
      <c r="U815" s="39"/>
      <c r="V815" s="39"/>
      <c r="W815" s="39"/>
      <c r="X815" s="39"/>
      <c r="Y815" s="39"/>
      <c r="Z815" s="118" t="s">
        <v>312</v>
      </c>
      <c r="AB815" s="222"/>
    </row>
    <row r="816" spans="1:28" s="3" customFormat="1" ht="17.25" customHeight="1" x14ac:dyDescent="0.2">
      <c r="A816" s="27">
        <v>1795396</v>
      </c>
      <c r="B816" s="42" t="s">
        <v>165</v>
      </c>
      <c r="C816" s="38"/>
      <c r="D816" s="40">
        <v>4019238445282</v>
      </c>
      <c r="E816" s="38">
        <v>48</v>
      </c>
      <c r="F816" s="38" t="s">
        <v>462</v>
      </c>
      <c r="G816" s="43" t="s">
        <v>267</v>
      </c>
      <c r="H816" s="74"/>
      <c r="I816" s="90"/>
      <c r="J816" s="44"/>
      <c r="K816" s="81">
        <v>600</v>
      </c>
      <c r="L816" s="101">
        <v>0</v>
      </c>
      <c r="M816" s="101">
        <v>0</v>
      </c>
      <c r="N816" s="39">
        <v>0</v>
      </c>
      <c r="O816" s="39">
        <v>0</v>
      </c>
      <c r="P816" s="39" t="s">
        <v>165</v>
      </c>
      <c r="Q816" s="39"/>
      <c r="R816" s="39"/>
      <c r="S816" s="39"/>
      <c r="T816" s="39"/>
      <c r="U816" s="39"/>
      <c r="V816" s="39"/>
      <c r="W816" s="39"/>
      <c r="X816" s="39"/>
      <c r="Y816" s="39"/>
      <c r="Z816" s="118" t="s">
        <v>312</v>
      </c>
      <c r="AB816" s="222"/>
    </row>
    <row r="817" spans="1:28" s="3" customFormat="1" ht="17.25" customHeight="1" x14ac:dyDescent="0.2">
      <c r="A817" s="27">
        <v>1795398</v>
      </c>
      <c r="B817" s="42" t="s">
        <v>165</v>
      </c>
      <c r="C817" s="38"/>
      <c r="D817" s="40">
        <v>4019238445299</v>
      </c>
      <c r="E817" s="38">
        <v>50</v>
      </c>
      <c r="F817" s="38" t="s">
        <v>462</v>
      </c>
      <c r="G817" s="43" t="s">
        <v>267</v>
      </c>
      <c r="H817" s="74"/>
      <c r="I817" s="90"/>
      <c r="J817" s="44"/>
      <c r="K817" s="81">
        <v>600</v>
      </c>
      <c r="L817" s="101">
        <v>0</v>
      </c>
      <c r="M817" s="101">
        <v>0</v>
      </c>
      <c r="N817" s="39">
        <v>0</v>
      </c>
      <c r="O817" s="39">
        <v>0</v>
      </c>
      <c r="P817" s="39" t="s">
        <v>165</v>
      </c>
      <c r="Q817" s="39"/>
      <c r="R817" s="39"/>
      <c r="S817" s="39"/>
      <c r="T817" s="39"/>
      <c r="U817" s="39"/>
      <c r="V817" s="39"/>
      <c r="W817" s="39"/>
      <c r="X817" s="39"/>
      <c r="Y817" s="39"/>
      <c r="Z817" s="118" t="s">
        <v>312</v>
      </c>
      <c r="AB817" s="222"/>
    </row>
    <row r="818" spans="1:28" s="3" customFormat="1" ht="17.25" customHeight="1" x14ac:dyDescent="0.2">
      <c r="A818" s="27">
        <v>1795399</v>
      </c>
      <c r="B818" s="42" t="s">
        <v>165</v>
      </c>
      <c r="C818" s="38"/>
      <c r="D818" s="40">
        <v>4019238445305</v>
      </c>
      <c r="E818" s="38">
        <v>52</v>
      </c>
      <c r="F818" s="38" t="s">
        <v>462</v>
      </c>
      <c r="G818" s="43" t="s">
        <v>267</v>
      </c>
      <c r="H818" s="74"/>
      <c r="I818" s="90"/>
      <c r="J818" s="44"/>
      <c r="K818" s="81">
        <v>600</v>
      </c>
      <c r="L818" s="101">
        <v>0</v>
      </c>
      <c r="M818" s="101">
        <v>0</v>
      </c>
      <c r="N818" s="39">
        <v>0</v>
      </c>
      <c r="O818" s="39">
        <v>0</v>
      </c>
      <c r="P818" s="39" t="s">
        <v>165</v>
      </c>
      <c r="Q818" s="39"/>
      <c r="R818" s="39"/>
      <c r="S818" s="39"/>
      <c r="T818" s="39"/>
      <c r="U818" s="39"/>
      <c r="V818" s="39"/>
      <c r="W818" s="39"/>
      <c r="X818" s="39"/>
      <c r="Y818" s="39"/>
      <c r="Z818" s="118" t="s">
        <v>312</v>
      </c>
      <c r="AB818" s="222"/>
    </row>
    <row r="819" spans="1:28" s="3" customFormat="1" ht="17.25" customHeight="1" x14ac:dyDescent="0.2">
      <c r="A819" s="27">
        <v>1795400</v>
      </c>
      <c r="B819" s="42" t="s">
        <v>165</v>
      </c>
      <c r="C819" s="38"/>
      <c r="D819" s="40">
        <v>4019238445312</v>
      </c>
      <c r="E819" s="38">
        <v>54</v>
      </c>
      <c r="F819" s="38" t="s">
        <v>462</v>
      </c>
      <c r="G819" s="43" t="s">
        <v>267</v>
      </c>
      <c r="H819" s="74"/>
      <c r="I819" s="90"/>
      <c r="J819" s="44"/>
      <c r="K819" s="81">
        <v>600</v>
      </c>
      <c r="L819" s="101">
        <v>0</v>
      </c>
      <c r="M819" s="101">
        <v>0</v>
      </c>
      <c r="N819" s="39">
        <v>0</v>
      </c>
      <c r="O819" s="39">
        <v>0</v>
      </c>
      <c r="P819" s="39" t="s">
        <v>165</v>
      </c>
      <c r="Q819" s="39"/>
      <c r="R819" s="39"/>
      <c r="S819" s="39"/>
      <c r="T819" s="39"/>
      <c r="U819" s="39"/>
      <c r="V819" s="39"/>
      <c r="W819" s="39"/>
      <c r="X819" s="39"/>
      <c r="Y819" s="39"/>
      <c r="Z819" s="118" t="s">
        <v>312</v>
      </c>
      <c r="AB819" s="222"/>
    </row>
    <row r="820" spans="1:28" s="3" customFormat="1" ht="17.25" customHeight="1" x14ac:dyDescent="0.2">
      <c r="A820" s="27">
        <v>1795401</v>
      </c>
      <c r="B820" s="42" t="s">
        <v>165</v>
      </c>
      <c r="C820" s="38"/>
      <c r="D820" s="40">
        <v>4019238445329</v>
      </c>
      <c r="E820" s="38">
        <v>56</v>
      </c>
      <c r="F820" s="38" t="s">
        <v>462</v>
      </c>
      <c r="G820" s="43" t="s">
        <v>267</v>
      </c>
      <c r="H820" s="74"/>
      <c r="I820" s="90"/>
      <c r="J820" s="44"/>
      <c r="K820" s="81">
        <v>600</v>
      </c>
      <c r="L820" s="101">
        <v>0</v>
      </c>
      <c r="M820" s="101">
        <v>0</v>
      </c>
      <c r="N820" s="39">
        <v>0</v>
      </c>
      <c r="O820" s="39">
        <v>0</v>
      </c>
      <c r="P820" s="39" t="s">
        <v>165</v>
      </c>
      <c r="Q820" s="39"/>
      <c r="R820" s="39"/>
      <c r="S820" s="39"/>
      <c r="T820" s="39"/>
      <c r="U820" s="39"/>
      <c r="V820" s="39"/>
      <c r="W820" s="39"/>
      <c r="X820" s="39"/>
      <c r="Y820" s="39"/>
      <c r="Z820" s="118" t="s">
        <v>312</v>
      </c>
      <c r="AB820" s="222"/>
    </row>
    <row r="821" spans="1:28" s="3" customFormat="1" ht="17.25" customHeight="1" x14ac:dyDescent="0.2">
      <c r="A821" s="27">
        <v>1795402</v>
      </c>
      <c r="B821" s="42" t="s">
        <v>165</v>
      </c>
      <c r="C821" s="38"/>
      <c r="D821" s="40">
        <v>4019238445336</v>
      </c>
      <c r="E821" s="38">
        <v>58</v>
      </c>
      <c r="F821" s="38" t="s">
        <v>462</v>
      </c>
      <c r="G821" s="43" t="s">
        <v>267</v>
      </c>
      <c r="H821" s="74"/>
      <c r="I821" s="90"/>
      <c r="J821" s="44"/>
      <c r="K821" s="81">
        <v>600</v>
      </c>
      <c r="L821" s="101">
        <v>0</v>
      </c>
      <c r="M821" s="101">
        <v>0</v>
      </c>
      <c r="N821" s="39">
        <v>0</v>
      </c>
      <c r="O821" s="39">
        <v>0</v>
      </c>
      <c r="P821" s="39" t="s">
        <v>165</v>
      </c>
      <c r="Q821" s="39"/>
      <c r="R821" s="39"/>
      <c r="S821" s="39"/>
      <c r="T821" s="39"/>
      <c r="U821" s="39"/>
      <c r="V821" s="39"/>
      <c r="W821" s="39"/>
      <c r="X821" s="39"/>
      <c r="Y821" s="39"/>
      <c r="Z821" s="118" t="s">
        <v>312</v>
      </c>
      <c r="AB821" s="222"/>
    </row>
    <row r="822" spans="1:28" s="3" customFormat="1" ht="17.25" customHeight="1" x14ac:dyDescent="0.2">
      <c r="A822" s="27">
        <v>1795403</v>
      </c>
      <c r="B822" s="42" t="s">
        <v>165</v>
      </c>
      <c r="C822" s="38"/>
      <c r="D822" s="40">
        <v>4019238445343</v>
      </c>
      <c r="E822" s="38">
        <v>60</v>
      </c>
      <c r="F822" s="38" t="s">
        <v>462</v>
      </c>
      <c r="G822" s="43" t="s">
        <v>267</v>
      </c>
      <c r="H822" s="74"/>
      <c r="I822" s="90"/>
      <c r="J822" s="44"/>
      <c r="K822" s="81">
        <v>600</v>
      </c>
      <c r="L822" s="101">
        <v>0</v>
      </c>
      <c r="M822" s="101">
        <v>0</v>
      </c>
      <c r="N822" s="39">
        <v>0</v>
      </c>
      <c r="O822" s="39">
        <v>0</v>
      </c>
      <c r="P822" s="39" t="s">
        <v>165</v>
      </c>
      <c r="Q822" s="39"/>
      <c r="R822" s="39"/>
      <c r="S822" s="39"/>
      <c r="T822" s="39"/>
      <c r="U822" s="39"/>
      <c r="V822" s="39"/>
      <c r="W822" s="39"/>
      <c r="X822" s="39"/>
      <c r="Y822" s="39"/>
      <c r="Z822" s="118" t="s">
        <v>312</v>
      </c>
      <c r="AB822" s="222"/>
    </row>
    <row r="823" spans="1:28" s="3" customFormat="1" ht="17.25" customHeight="1" x14ac:dyDescent="0.2">
      <c r="A823" s="27">
        <v>1795404</v>
      </c>
      <c r="B823" s="42" t="s">
        <v>165</v>
      </c>
      <c r="C823" s="38"/>
      <c r="D823" s="40">
        <v>4019238445350</v>
      </c>
      <c r="E823" s="38">
        <v>62</v>
      </c>
      <c r="F823" s="38" t="s">
        <v>462</v>
      </c>
      <c r="G823" s="43" t="s">
        <v>267</v>
      </c>
      <c r="H823" s="74"/>
      <c r="I823" s="90"/>
      <c r="J823" s="44"/>
      <c r="K823" s="81">
        <v>600</v>
      </c>
      <c r="L823" s="101">
        <v>0</v>
      </c>
      <c r="M823" s="101">
        <v>0</v>
      </c>
      <c r="N823" s="39">
        <v>0</v>
      </c>
      <c r="O823" s="39">
        <v>0</v>
      </c>
      <c r="P823" s="39" t="s">
        <v>165</v>
      </c>
      <c r="Q823" s="39"/>
      <c r="R823" s="39"/>
      <c r="S823" s="39"/>
      <c r="T823" s="39"/>
      <c r="U823" s="39"/>
      <c r="V823" s="39"/>
      <c r="W823" s="39"/>
      <c r="X823" s="39"/>
      <c r="Y823" s="39"/>
      <c r="Z823" s="118" t="s">
        <v>312</v>
      </c>
      <c r="AB823" s="222"/>
    </row>
    <row r="824" spans="1:28" s="3" customFormat="1" ht="17.25" customHeight="1" x14ac:dyDescent="0.2">
      <c r="A824" s="27">
        <v>1795405</v>
      </c>
      <c r="B824" s="42" t="s">
        <v>165</v>
      </c>
      <c r="C824" s="38"/>
      <c r="D824" s="40">
        <v>4019238445367</v>
      </c>
      <c r="E824" s="38">
        <v>64</v>
      </c>
      <c r="F824" s="38" t="s">
        <v>462</v>
      </c>
      <c r="G824" s="43" t="s">
        <v>267</v>
      </c>
      <c r="H824" s="74"/>
      <c r="I824" s="90"/>
      <c r="J824" s="44"/>
      <c r="K824" s="81">
        <v>600</v>
      </c>
      <c r="L824" s="101">
        <v>0</v>
      </c>
      <c r="M824" s="101">
        <v>0</v>
      </c>
      <c r="N824" s="39">
        <v>0</v>
      </c>
      <c r="O824" s="39">
        <v>0</v>
      </c>
      <c r="P824" s="39" t="s">
        <v>165</v>
      </c>
      <c r="Q824" s="39"/>
      <c r="R824" s="39"/>
      <c r="S824" s="39"/>
      <c r="T824" s="39"/>
      <c r="U824" s="39"/>
      <c r="V824" s="39"/>
      <c r="W824" s="39"/>
      <c r="X824" s="39"/>
      <c r="Y824" s="39"/>
      <c r="Z824" s="118" t="s">
        <v>312</v>
      </c>
      <c r="AB824" s="222"/>
    </row>
    <row r="825" spans="1:28" s="3" customFormat="1" ht="17.25" customHeight="1" x14ac:dyDescent="0.2">
      <c r="A825" s="8" t="s">
        <v>463</v>
      </c>
      <c r="B825" s="29"/>
      <c r="C825" s="24"/>
      <c r="D825" s="70"/>
      <c r="E825" s="16"/>
      <c r="F825" s="24"/>
      <c r="G825" s="116"/>
      <c r="H825" s="70"/>
      <c r="I825" s="80"/>
      <c r="J825" s="16"/>
      <c r="K825" s="84"/>
      <c r="L825" s="99"/>
      <c r="M825" s="10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24"/>
      <c r="AB825" s="222"/>
    </row>
    <row r="826" spans="1:28" s="3" customFormat="1" ht="17.25" customHeight="1" x14ac:dyDescent="0.2">
      <c r="A826" s="27">
        <v>1795538</v>
      </c>
      <c r="B826" s="42"/>
      <c r="C826" s="38"/>
      <c r="D826" s="40">
        <v>4019238549966</v>
      </c>
      <c r="E826" s="38" t="s">
        <v>529</v>
      </c>
      <c r="F826" s="38" t="s">
        <v>464</v>
      </c>
      <c r="G826" s="43" t="s">
        <v>267</v>
      </c>
      <c r="H826" s="74"/>
      <c r="I826" s="90"/>
      <c r="J826" s="44"/>
      <c r="K826" s="81">
        <v>0</v>
      </c>
      <c r="L826" s="101">
        <v>0</v>
      </c>
      <c r="M826" s="101">
        <v>0</v>
      </c>
      <c r="N826" s="39">
        <v>0</v>
      </c>
      <c r="O826" s="39">
        <v>0</v>
      </c>
      <c r="P826" s="39" t="s">
        <v>165</v>
      </c>
      <c r="Q826" s="39"/>
      <c r="R826" s="39"/>
      <c r="S826" s="39"/>
      <c r="T826" s="39"/>
      <c r="U826" s="39"/>
      <c r="V826" s="39"/>
      <c r="W826" s="39"/>
      <c r="X826" s="39"/>
      <c r="Y826" s="39"/>
      <c r="Z826" s="118" t="s">
        <v>312</v>
      </c>
      <c r="AB826" s="222"/>
    </row>
    <row r="827" spans="1:28" s="3" customFormat="1" ht="17.25" customHeight="1" x14ac:dyDescent="0.2">
      <c r="A827" s="27">
        <v>1795539</v>
      </c>
      <c r="B827" s="42"/>
      <c r="C827" s="38"/>
      <c r="D827" s="40">
        <v>4019238549973</v>
      </c>
      <c r="E827" s="38" t="s">
        <v>529</v>
      </c>
      <c r="F827" s="38" t="s">
        <v>495</v>
      </c>
      <c r="G827" s="43" t="s">
        <v>267</v>
      </c>
      <c r="H827" s="74"/>
      <c r="I827" s="90"/>
      <c r="J827" s="44"/>
      <c r="K827" s="81">
        <v>0</v>
      </c>
      <c r="L827" s="101">
        <v>0</v>
      </c>
      <c r="M827" s="101">
        <v>0</v>
      </c>
      <c r="N827" s="39">
        <v>0</v>
      </c>
      <c r="O827" s="39">
        <v>0</v>
      </c>
      <c r="P827" s="39" t="s">
        <v>165</v>
      </c>
      <c r="Q827" s="39"/>
      <c r="R827" s="39"/>
      <c r="S827" s="39"/>
      <c r="T827" s="39"/>
      <c r="U827" s="39"/>
      <c r="V827" s="39"/>
      <c r="W827" s="39"/>
      <c r="X827" s="39"/>
      <c r="Y827" s="39"/>
      <c r="Z827" s="118" t="s">
        <v>312</v>
      </c>
      <c r="AB827" s="222"/>
    </row>
    <row r="828" spans="1:28" s="3" customFormat="1" ht="17.25" customHeight="1" x14ac:dyDescent="0.2">
      <c r="A828" s="8" t="s">
        <v>498</v>
      </c>
      <c r="B828" s="29"/>
      <c r="C828" s="24"/>
      <c r="D828" s="70"/>
      <c r="E828" s="16"/>
      <c r="F828" s="24"/>
      <c r="G828" s="116"/>
      <c r="H828" s="70"/>
      <c r="I828" s="80"/>
      <c r="J828" s="16"/>
      <c r="K828" s="84"/>
      <c r="L828" s="99"/>
      <c r="M828" s="10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24"/>
      <c r="AB828" s="222"/>
    </row>
    <row r="829" spans="1:28" s="3" customFormat="1" ht="17.25" customHeight="1" x14ac:dyDescent="0.2">
      <c r="A829" s="27">
        <v>1795419</v>
      </c>
      <c r="B829" s="42" t="s">
        <v>165</v>
      </c>
      <c r="C829" s="38"/>
      <c r="D829" s="40">
        <v>4019238457315</v>
      </c>
      <c r="E829" s="38" t="s">
        <v>181</v>
      </c>
      <c r="F829" s="38" t="s">
        <v>496</v>
      </c>
      <c r="G829" s="43" t="s">
        <v>267</v>
      </c>
      <c r="H829" s="74"/>
      <c r="I829" s="90"/>
      <c r="J829" s="44"/>
      <c r="K829" s="81">
        <v>100</v>
      </c>
      <c r="L829" s="101">
        <v>0</v>
      </c>
      <c r="M829" s="101">
        <v>0</v>
      </c>
      <c r="N829" s="39">
        <v>0</v>
      </c>
      <c r="O829" s="39">
        <v>0</v>
      </c>
      <c r="P829" s="39" t="s">
        <v>165</v>
      </c>
      <c r="Q829" s="39"/>
      <c r="R829" s="39"/>
      <c r="S829" s="39"/>
      <c r="T829" s="39"/>
      <c r="U829" s="39"/>
      <c r="V829" s="39"/>
      <c r="W829" s="39"/>
      <c r="X829" s="39"/>
      <c r="Y829" s="39"/>
      <c r="Z829" s="118" t="s">
        <v>312</v>
      </c>
      <c r="AB829" s="222"/>
    </row>
    <row r="830" spans="1:28" s="3" customFormat="1" ht="17.25" customHeight="1" x14ac:dyDescent="0.2">
      <c r="A830" s="27">
        <v>1795420</v>
      </c>
      <c r="B830" s="42" t="s">
        <v>165</v>
      </c>
      <c r="C830" s="38"/>
      <c r="D830" s="40">
        <v>4019238457322</v>
      </c>
      <c r="E830" s="38" t="s">
        <v>31</v>
      </c>
      <c r="F830" s="38" t="s">
        <v>496</v>
      </c>
      <c r="G830" s="43" t="s">
        <v>267</v>
      </c>
      <c r="H830" s="74"/>
      <c r="I830" s="90"/>
      <c r="J830" s="44"/>
      <c r="K830" s="81">
        <v>100</v>
      </c>
      <c r="L830" s="101">
        <v>0</v>
      </c>
      <c r="M830" s="101">
        <v>0</v>
      </c>
      <c r="N830" s="39">
        <v>0</v>
      </c>
      <c r="O830" s="39">
        <v>0</v>
      </c>
      <c r="P830" s="39" t="s">
        <v>165</v>
      </c>
      <c r="Q830" s="39"/>
      <c r="R830" s="39"/>
      <c r="S830" s="39"/>
      <c r="T830" s="39"/>
      <c r="U830" s="39"/>
      <c r="V830" s="39"/>
      <c r="W830" s="39"/>
      <c r="X830" s="39"/>
      <c r="Y830" s="39"/>
      <c r="Z830" s="118" t="s">
        <v>312</v>
      </c>
      <c r="AB830" s="222"/>
    </row>
    <row r="831" spans="1:28" s="3" customFormat="1" ht="17.25" customHeight="1" x14ac:dyDescent="0.2">
      <c r="A831" s="27">
        <v>1795421</v>
      </c>
      <c r="B831" s="42" t="s">
        <v>165</v>
      </c>
      <c r="C831" s="38"/>
      <c r="D831" s="40">
        <v>4019238457339</v>
      </c>
      <c r="E831" s="38" t="s">
        <v>32</v>
      </c>
      <c r="F831" s="38" t="s">
        <v>496</v>
      </c>
      <c r="G831" s="43" t="s">
        <v>267</v>
      </c>
      <c r="H831" s="74"/>
      <c r="I831" s="90"/>
      <c r="J831" s="44"/>
      <c r="K831" s="81">
        <v>100</v>
      </c>
      <c r="L831" s="101">
        <v>0</v>
      </c>
      <c r="M831" s="101">
        <v>0</v>
      </c>
      <c r="N831" s="39">
        <v>0</v>
      </c>
      <c r="O831" s="39">
        <v>0</v>
      </c>
      <c r="P831" s="39" t="s">
        <v>165</v>
      </c>
      <c r="Q831" s="39"/>
      <c r="R831" s="39"/>
      <c r="S831" s="39"/>
      <c r="T831" s="39"/>
      <c r="U831" s="39"/>
      <c r="V831" s="39"/>
      <c r="W831" s="39"/>
      <c r="X831" s="39"/>
      <c r="Y831" s="39"/>
      <c r="Z831" s="118" t="s">
        <v>312</v>
      </c>
      <c r="AB831" s="222"/>
    </row>
    <row r="832" spans="1:28" s="3" customFormat="1" ht="17.25" customHeight="1" x14ac:dyDescent="0.2">
      <c r="A832" s="27">
        <v>1795422</v>
      </c>
      <c r="B832" s="42" t="s">
        <v>165</v>
      </c>
      <c r="C832" s="38"/>
      <c r="D832" s="40">
        <v>4019238457346</v>
      </c>
      <c r="E832" s="38" t="s">
        <v>138</v>
      </c>
      <c r="F832" s="38" t="s">
        <v>496</v>
      </c>
      <c r="G832" s="43" t="s">
        <v>267</v>
      </c>
      <c r="H832" s="74"/>
      <c r="I832" s="90"/>
      <c r="J832" s="44"/>
      <c r="K832" s="81">
        <v>100</v>
      </c>
      <c r="L832" s="101">
        <v>0</v>
      </c>
      <c r="M832" s="101">
        <v>0</v>
      </c>
      <c r="N832" s="39">
        <v>0</v>
      </c>
      <c r="O832" s="39">
        <v>0</v>
      </c>
      <c r="P832" s="39" t="s">
        <v>165</v>
      </c>
      <c r="Q832" s="39"/>
      <c r="R832" s="39"/>
      <c r="S832" s="39"/>
      <c r="T832" s="39"/>
      <c r="U832" s="39"/>
      <c r="V832" s="39"/>
      <c r="W832" s="39"/>
      <c r="X832" s="39"/>
      <c r="Y832" s="39"/>
      <c r="Z832" s="118" t="s">
        <v>312</v>
      </c>
      <c r="AB832" s="222"/>
    </row>
    <row r="833" spans="1:28" s="3" customFormat="1" ht="17.25" customHeight="1" x14ac:dyDescent="0.2">
      <c r="A833" s="27">
        <v>1795423</v>
      </c>
      <c r="B833" s="42" t="s">
        <v>165</v>
      </c>
      <c r="C833" s="38"/>
      <c r="D833" s="40">
        <v>4019238457353</v>
      </c>
      <c r="E833" s="38" t="s">
        <v>139</v>
      </c>
      <c r="F833" s="38" t="s">
        <v>496</v>
      </c>
      <c r="G833" s="43" t="s">
        <v>267</v>
      </c>
      <c r="H833" s="74"/>
      <c r="I833" s="90"/>
      <c r="J833" s="44"/>
      <c r="K833" s="81">
        <v>100</v>
      </c>
      <c r="L833" s="101">
        <v>0</v>
      </c>
      <c r="M833" s="101">
        <v>0</v>
      </c>
      <c r="N833" s="39">
        <v>0</v>
      </c>
      <c r="O833" s="39">
        <v>0</v>
      </c>
      <c r="P833" s="39" t="s">
        <v>165</v>
      </c>
      <c r="Q833" s="39"/>
      <c r="R833" s="39"/>
      <c r="S833" s="39"/>
      <c r="T833" s="39"/>
      <c r="U833" s="39"/>
      <c r="V833" s="39"/>
      <c r="W833" s="39"/>
      <c r="X833" s="39"/>
      <c r="Y833" s="39"/>
      <c r="Z833" s="118" t="s">
        <v>312</v>
      </c>
      <c r="AB833" s="222"/>
    </row>
    <row r="834" spans="1:28" s="3" customFormat="1" ht="17.25" customHeight="1" x14ac:dyDescent="0.2">
      <c r="A834" s="8" t="s">
        <v>499</v>
      </c>
      <c r="B834" s="29"/>
      <c r="C834" s="24"/>
      <c r="D834" s="70"/>
      <c r="E834" s="16"/>
      <c r="F834" s="24"/>
      <c r="G834" s="116"/>
      <c r="H834" s="70"/>
      <c r="I834" s="80"/>
      <c r="J834" s="16"/>
      <c r="K834" s="84"/>
      <c r="L834" s="99"/>
      <c r="M834" s="10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24"/>
      <c r="AB834" s="222"/>
    </row>
    <row r="835" spans="1:28" s="3" customFormat="1" ht="17.25" customHeight="1" x14ac:dyDescent="0.2">
      <c r="A835" s="27">
        <v>1795414</v>
      </c>
      <c r="B835" s="42" t="s">
        <v>165</v>
      </c>
      <c r="C835" s="38"/>
      <c r="D835" s="40">
        <v>4019238457261</v>
      </c>
      <c r="E835" s="38" t="s">
        <v>181</v>
      </c>
      <c r="F835" s="38" t="s">
        <v>497</v>
      </c>
      <c r="G835" s="43" t="s">
        <v>267</v>
      </c>
      <c r="H835" s="74"/>
      <c r="I835" s="90"/>
      <c r="J835" s="44"/>
      <c r="K835" s="81">
        <v>130</v>
      </c>
      <c r="L835" s="101">
        <v>0</v>
      </c>
      <c r="M835" s="101">
        <v>0</v>
      </c>
      <c r="N835" s="39">
        <v>0</v>
      </c>
      <c r="O835" s="39">
        <v>0</v>
      </c>
      <c r="P835" s="39" t="s">
        <v>165</v>
      </c>
      <c r="Q835" s="39"/>
      <c r="R835" s="39"/>
      <c r="S835" s="39"/>
      <c r="T835" s="39"/>
      <c r="U835" s="39"/>
      <c r="V835" s="39"/>
      <c r="W835" s="39"/>
      <c r="X835" s="39"/>
      <c r="Y835" s="39"/>
      <c r="Z835" s="118" t="s">
        <v>312</v>
      </c>
      <c r="AB835" s="222"/>
    </row>
    <row r="836" spans="1:28" s="3" customFormat="1" ht="17.25" customHeight="1" x14ac:dyDescent="0.2">
      <c r="A836" s="27">
        <v>1795415</v>
      </c>
      <c r="B836" s="42" t="s">
        <v>165</v>
      </c>
      <c r="C836" s="38"/>
      <c r="D836" s="40">
        <v>4019238457278</v>
      </c>
      <c r="E836" s="38" t="s">
        <v>31</v>
      </c>
      <c r="F836" s="38" t="s">
        <v>497</v>
      </c>
      <c r="G836" s="43" t="s">
        <v>267</v>
      </c>
      <c r="H836" s="74"/>
      <c r="I836" s="90"/>
      <c r="J836" s="44"/>
      <c r="K836" s="81">
        <v>130</v>
      </c>
      <c r="L836" s="101">
        <v>0</v>
      </c>
      <c r="M836" s="101">
        <v>0</v>
      </c>
      <c r="N836" s="39">
        <v>0</v>
      </c>
      <c r="O836" s="39">
        <v>0</v>
      </c>
      <c r="P836" s="39" t="s">
        <v>165</v>
      </c>
      <c r="Q836" s="39"/>
      <c r="R836" s="39"/>
      <c r="S836" s="39"/>
      <c r="T836" s="39"/>
      <c r="U836" s="39"/>
      <c r="V836" s="39"/>
      <c r="W836" s="39"/>
      <c r="X836" s="39"/>
      <c r="Y836" s="39"/>
      <c r="Z836" s="118" t="s">
        <v>312</v>
      </c>
      <c r="AB836" s="222"/>
    </row>
    <row r="837" spans="1:28" s="3" customFormat="1" ht="17.25" customHeight="1" x14ac:dyDescent="0.2">
      <c r="A837" s="27">
        <v>1795416</v>
      </c>
      <c r="B837" s="42" t="s">
        <v>165</v>
      </c>
      <c r="C837" s="38"/>
      <c r="D837" s="40">
        <v>4019238457285</v>
      </c>
      <c r="E837" s="38" t="s">
        <v>32</v>
      </c>
      <c r="F837" s="38" t="s">
        <v>497</v>
      </c>
      <c r="G837" s="43" t="s">
        <v>267</v>
      </c>
      <c r="H837" s="74"/>
      <c r="I837" s="90"/>
      <c r="J837" s="44"/>
      <c r="K837" s="81">
        <v>130</v>
      </c>
      <c r="L837" s="101">
        <v>0</v>
      </c>
      <c r="M837" s="101">
        <v>0</v>
      </c>
      <c r="N837" s="39">
        <v>0</v>
      </c>
      <c r="O837" s="39">
        <v>0</v>
      </c>
      <c r="P837" s="39" t="s">
        <v>165</v>
      </c>
      <c r="Q837" s="39"/>
      <c r="R837" s="39"/>
      <c r="S837" s="39"/>
      <c r="T837" s="39"/>
      <c r="U837" s="39"/>
      <c r="V837" s="39"/>
      <c r="W837" s="39"/>
      <c r="X837" s="39"/>
      <c r="Y837" s="39"/>
      <c r="Z837" s="118" t="s">
        <v>312</v>
      </c>
      <c r="AB837" s="222"/>
    </row>
    <row r="838" spans="1:28" s="3" customFormat="1" ht="17.25" customHeight="1" x14ac:dyDescent="0.2">
      <c r="A838" s="27">
        <v>1795417</v>
      </c>
      <c r="B838" s="42" t="s">
        <v>165</v>
      </c>
      <c r="C838" s="38"/>
      <c r="D838" s="40">
        <v>4019238457292</v>
      </c>
      <c r="E838" s="38" t="s">
        <v>138</v>
      </c>
      <c r="F838" s="38" t="s">
        <v>497</v>
      </c>
      <c r="G838" s="43" t="s">
        <v>267</v>
      </c>
      <c r="H838" s="74"/>
      <c r="I838" s="90"/>
      <c r="J838" s="44"/>
      <c r="K838" s="81">
        <v>130</v>
      </c>
      <c r="L838" s="101">
        <v>0</v>
      </c>
      <c r="M838" s="101">
        <v>0</v>
      </c>
      <c r="N838" s="39">
        <v>0</v>
      </c>
      <c r="O838" s="39">
        <v>0</v>
      </c>
      <c r="P838" s="39" t="s">
        <v>165</v>
      </c>
      <c r="Q838" s="39"/>
      <c r="R838" s="39"/>
      <c r="S838" s="39"/>
      <c r="T838" s="39"/>
      <c r="U838" s="39"/>
      <c r="V838" s="39"/>
      <c r="W838" s="39"/>
      <c r="X838" s="39"/>
      <c r="Y838" s="39"/>
      <c r="Z838" s="118" t="s">
        <v>312</v>
      </c>
      <c r="AB838" s="222"/>
    </row>
    <row r="839" spans="1:28" s="3" customFormat="1" ht="17.25" customHeight="1" x14ac:dyDescent="0.2">
      <c r="A839" s="27">
        <v>1795418</v>
      </c>
      <c r="B839" s="42" t="s">
        <v>165</v>
      </c>
      <c r="C839" s="38"/>
      <c r="D839" s="40">
        <v>4019238457308</v>
      </c>
      <c r="E839" s="38" t="s">
        <v>139</v>
      </c>
      <c r="F839" s="38" t="s">
        <v>497</v>
      </c>
      <c r="G839" s="43" t="s">
        <v>267</v>
      </c>
      <c r="H839" s="74"/>
      <c r="I839" s="90"/>
      <c r="J839" s="44"/>
      <c r="K839" s="81">
        <v>130</v>
      </c>
      <c r="L839" s="101">
        <v>0</v>
      </c>
      <c r="M839" s="101">
        <v>0</v>
      </c>
      <c r="N839" s="39">
        <v>0</v>
      </c>
      <c r="O839" s="39">
        <v>0</v>
      </c>
      <c r="P839" s="39" t="s">
        <v>165</v>
      </c>
      <c r="Q839" s="39"/>
      <c r="R839" s="39"/>
      <c r="S839" s="39"/>
      <c r="T839" s="39"/>
      <c r="U839" s="39"/>
      <c r="V839" s="39"/>
      <c r="W839" s="39"/>
      <c r="X839" s="39"/>
      <c r="Y839" s="39"/>
      <c r="Z839" s="118" t="s">
        <v>312</v>
      </c>
      <c r="AB839" s="222"/>
    </row>
    <row r="840" spans="1:28" s="3" customFormat="1" ht="23.25" x14ac:dyDescent="0.2">
      <c r="A840" s="1" t="s">
        <v>500</v>
      </c>
      <c r="B840" s="28"/>
      <c r="C840" s="17"/>
      <c r="D840" s="68"/>
      <c r="E840" s="15"/>
      <c r="F840" s="15"/>
      <c r="G840" s="21"/>
      <c r="H840" s="68"/>
      <c r="I840" s="88"/>
      <c r="J840" s="15"/>
      <c r="K840" s="85"/>
      <c r="L840" s="105"/>
      <c r="M840" s="105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45"/>
      <c r="AB840" s="222"/>
    </row>
    <row r="841" spans="1:28" s="3" customFormat="1" ht="17.25" customHeight="1" x14ac:dyDescent="0.2">
      <c r="A841" s="8" t="s">
        <v>465</v>
      </c>
      <c r="B841" s="29"/>
      <c r="C841" s="24"/>
      <c r="D841" s="70"/>
      <c r="E841" s="16"/>
      <c r="F841" s="24"/>
      <c r="G841" s="116"/>
      <c r="H841" s="70"/>
      <c r="I841" s="80"/>
      <c r="J841" s="16"/>
      <c r="K841" s="84"/>
      <c r="L841" s="99"/>
      <c r="M841" s="10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24"/>
      <c r="AB841" s="222"/>
    </row>
    <row r="842" spans="1:28" s="3" customFormat="1" ht="17.25" customHeight="1" x14ac:dyDescent="0.2">
      <c r="A842" s="27">
        <v>140011</v>
      </c>
      <c r="B842" s="42" t="s">
        <v>152</v>
      </c>
      <c r="C842" s="38"/>
      <c r="D842" s="40">
        <v>4024066408071</v>
      </c>
      <c r="E842" s="38"/>
      <c r="F842" s="38" t="s">
        <v>465</v>
      </c>
      <c r="G842" s="43" t="s">
        <v>134</v>
      </c>
      <c r="H842" s="74"/>
      <c r="I842" s="90"/>
      <c r="J842" s="44"/>
      <c r="K842" s="81">
        <v>900</v>
      </c>
      <c r="L842" s="101">
        <v>0</v>
      </c>
      <c r="M842" s="101">
        <v>0</v>
      </c>
      <c r="N842" s="39">
        <v>0</v>
      </c>
      <c r="O842" s="39">
        <v>0</v>
      </c>
      <c r="P842" s="39" t="s">
        <v>165</v>
      </c>
      <c r="Q842" s="39"/>
      <c r="R842" s="39"/>
      <c r="S842" s="39"/>
      <c r="T842" s="39"/>
      <c r="U842" s="39"/>
      <c r="V842" s="39"/>
      <c r="W842" s="39"/>
      <c r="X842" s="39"/>
      <c r="Y842" s="39"/>
      <c r="Z842" s="118" t="s">
        <v>312</v>
      </c>
      <c r="AB842" s="222"/>
    </row>
    <row r="843" spans="1:28" s="3" customFormat="1" ht="17.25" customHeight="1" x14ac:dyDescent="0.2">
      <c r="A843" s="27">
        <v>140006</v>
      </c>
      <c r="B843" s="42"/>
      <c r="C843" s="38"/>
      <c r="D843" s="40">
        <v>4260070846991</v>
      </c>
      <c r="E843" s="38"/>
      <c r="F843" s="38" t="s">
        <v>465</v>
      </c>
      <c r="G843" s="43" t="s">
        <v>133</v>
      </c>
      <c r="H843" s="74"/>
      <c r="I843" s="90"/>
      <c r="J843" s="44"/>
      <c r="K843" s="81">
        <v>700</v>
      </c>
      <c r="L843" s="101">
        <v>0</v>
      </c>
      <c r="M843" s="101">
        <v>0</v>
      </c>
      <c r="N843" s="39">
        <v>0</v>
      </c>
      <c r="O843" s="39">
        <v>0</v>
      </c>
      <c r="P843" s="39" t="s">
        <v>165</v>
      </c>
      <c r="Q843" s="39"/>
      <c r="R843" s="39"/>
      <c r="S843" s="39"/>
      <c r="T843" s="39"/>
      <c r="U843" s="39"/>
      <c r="V843" s="39"/>
      <c r="W843" s="39"/>
      <c r="X843" s="39"/>
      <c r="Y843" s="39"/>
      <c r="Z843" s="118" t="s">
        <v>312</v>
      </c>
      <c r="AB843" s="222"/>
    </row>
    <row r="844" spans="1:28" s="3" customFormat="1" ht="17.25" customHeight="1" x14ac:dyDescent="0.2">
      <c r="A844" s="67" t="s">
        <v>505</v>
      </c>
      <c r="B844" s="29"/>
      <c r="C844" s="24"/>
      <c r="D844" s="70"/>
      <c r="E844" s="16"/>
      <c r="F844" s="24"/>
      <c r="G844" s="116"/>
      <c r="H844" s="70"/>
      <c r="I844" s="80"/>
      <c r="J844" s="16"/>
      <c r="K844" s="84"/>
      <c r="L844" s="99"/>
      <c r="M844" s="10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24"/>
      <c r="AB844" s="222"/>
    </row>
    <row r="845" spans="1:28" s="3" customFormat="1" ht="17.25" customHeight="1" x14ac:dyDescent="0.2">
      <c r="A845" s="27">
        <v>149091</v>
      </c>
      <c r="B845" s="42" t="s">
        <v>152</v>
      </c>
      <c r="C845" s="38"/>
      <c r="D845" s="40">
        <v>4019238105322</v>
      </c>
      <c r="E845" s="38"/>
      <c r="F845" s="38" t="s">
        <v>501</v>
      </c>
      <c r="G845" s="43"/>
      <c r="H845" s="74"/>
      <c r="I845" s="90"/>
      <c r="J845" s="44"/>
      <c r="K845" s="81">
        <v>40</v>
      </c>
      <c r="L845" s="101">
        <v>0</v>
      </c>
      <c r="M845" s="101">
        <v>0</v>
      </c>
      <c r="N845" s="39">
        <v>0</v>
      </c>
      <c r="O845" s="39">
        <v>0</v>
      </c>
      <c r="P845" s="39" t="s">
        <v>165</v>
      </c>
      <c r="Q845" s="39"/>
      <c r="R845" s="39"/>
      <c r="S845" s="39"/>
      <c r="T845" s="39"/>
      <c r="U845" s="39"/>
      <c r="V845" s="39"/>
      <c r="W845" s="39"/>
      <c r="X845" s="39"/>
      <c r="Y845" s="39"/>
      <c r="Z845" s="118" t="s">
        <v>312</v>
      </c>
      <c r="AB845" s="222"/>
    </row>
    <row r="846" spans="1:28" s="3" customFormat="1" ht="17.25" customHeight="1" x14ac:dyDescent="0.2">
      <c r="A846" s="27">
        <v>149092</v>
      </c>
      <c r="B846" s="42" t="s">
        <v>152</v>
      </c>
      <c r="C846" s="38"/>
      <c r="D846" s="40">
        <v>4019238105339</v>
      </c>
      <c r="E846" s="38"/>
      <c r="F846" s="38" t="s">
        <v>502</v>
      </c>
      <c r="G846" s="43"/>
      <c r="H846" s="74"/>
      <c r="I846" s="90"/>
      <c r="J846" s="44"/>
      <c r="K846" s="81">
        <v>350</v>
      </c>
      <c r="L846" s="101">
        <v>0</v>
      </c>
      <c r="M846" s="101">
        <v>0</v>
      </c>
      <c r="N846" s="39">
        <v>0</v>
      </c>
      <c r="O846" s="39">
        <v>0</v>
      </c>
      <c r="P846" s="39" t="s">
        <v>165</v>
      </c>
      <c r="Q846" s="39"/>
      <c r="R846" s="39"/>
      <c r="S846" s="39"/>
      <c r="T846" s="39"/>
      <c r="U846" s="39"/>
      <c r="V846" s="39"/>
      <c r="W846" s="39"/>
      <c r="X846" s="39"/>
      <c r="Y846" s="39"/>
      <c r="Z846" s="118" t="s">
        <v>312</v>
      </c>
      <c r="AB846" s="222"/>
    </row>
    <row r="847" spans="1:28" s="3" customFormat="1" ht="17.25" customHeight="1" x14ac:dyDescent="0.2">
      <c r="A847" s="27">
        <v>140016</v>
      </c>
      <c r="B847" s="42"/>
      <c r="C847" s="38"/>
      <c r="D847" s="40">
        <v>4024066441405</v>
      </c>
      <c r="E847" s="38"/>
      <c r="F847" s="38" t="s">
        <v>503</v>
      </c>
      <c r="G847" s="43"/>
      <c r="H847" s="74"/>
      <c r="I847" s="90"/>
      <c r="J847" s="44"/>
      <c r="K847" s="81">
        <v>29</v>
      </c>
      <c r="L847" s="101">
        <v>0</v>
      </c>
      <c r="M847" s="101">
        <v>0</v>
      </c>
      <c r="N847" s="39">
        <v>0</v>
      </c>
      <c r="O847" s="39">
        <v>0</v>
      </c>
      <c r="P847" s="39" t="s">
        <v>165</v>
      </c>
      <c r="Q847" s="39"/>
      <c r="R847" s="39"/>
      <c r="S847" s="39"/>
      <c r="T847" s="39"/>
      <c r="U847" s="39"/>
      <c r="V847" s="39"/>
      <c r="W847" s="39"/>
      <c r="X847" s="39"/>
      <c r="Y847" s="39"/>
      <c r="Z847" s="118" t="s">
        <v>312</v>
      </c>
      <c r="AB847" s="222"/>
    </row>
    <row r="848" spans="1:28" s="3" customFormat="1" ht="17.25" customHeight="1" x14ac:dyDescent="0.2">
      <c r="A848" s="27">
        <v>140017</v>
      </c>
      <c r="B848" s="42"/>
      <c r="C848" s="38"/>
      <c r="D848" s="40">
        <v>4024066441412</v>
      </c>
      <c r="E848" s="38"/>
      <c r="F848" s="38" t="s">
        <v>504</v>
      </c>
      <c r="G848" s="43"/>
      <c r="H848" s="74"/>
      <c r="I848" s="90"/>
      <c r="J848" s="44"/>
      <c r="K848" s="81">
        <v>250</v>
      </c>
      <c r="L848" s="101">
        <v>0</v>
      </c>
      <c r="M848" s="101">
        <v>0</v>
      </c>
      <c r="N848" s="39">
        <v>0</v>
      </c>
      <c r="O848" s="39">
        <v>0</v>
      </c>
      <c r="P848" s="39" t="s">
        <v>165</v>
      </c>
      <c r="Q848" s="39"/>
      <c r="R848" s="39"/>
      <c r="S848" s="39"/>
      <c r="T848" s="39"/>
      <c r="U848" s="39"/>
      <c r="V848" s="39"/>
      <c r="W848" s="39"/>
      <c r="X848" s="39"/>
      <c r="Y848" s="39"/>
      <c r="Z848" s="118" t="s">
        <v>312</v>
      </c>
      <c r="AB848" s="222"/>
    </row>
    <row r="849" spans="1:28" s="3" customFormat="1" ht="17.25" customHeight="1" x14ac:dyDescent="0.2">
      <c r="A849" s="8" t="s">
        <v>526</v>
      </c>
      <c r="B849" s="29"/>
      <c r="C849" s="24"/>
      <c r="D849" s="70"/>
      <c r="E849" s="16"/>
      <c r="F849" s="24"/>
      <c r="G849" s="116"/>
      <c r="H849" s="70"/>
      <c r="I849" s="80"/>
      <c r="J849" s="16"/>
      <c r="K849" s="84"/>
      <c r="L849" s="99"/>
      <c r="M849" s="10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24"/>
      <c r="AB849" s="222"/>
    </row>
    <row r="850" spans="1:28" s="3" customFormat="1" ht="17.25" customHeight="1" x14ac:dyDescent="0.2">
      <c r="A850" s="27">
        <v>100388</v>
      </c>
      <c r="B850" s="42"/>
      <c r="C850" s="38"/>
      <c r="D850" s="40">
        <v>4024066508061</v>
      </c>
      <c r="E850" s="38"/>
      <c r="F850" s="38" t="s">
        <v>507</v>
      </c>
      <c r="G850" s="43"/>
      <c r="H850" s="74"/>
      <c r="I850" s="90"/>
      <c r="J850" s="44"/>
      <c r="K850" s="81">
        <v>160</v>
      </c>
      <c r="L850" s="101">
        <v>0</v>
      </c>
      <c r="M850" s="101">
        <v>0</v>
      </c>
      <c r="N850" s="39">
        <v>0</v>
      </c>
      <c r="O850" s="39">
        <v>0</v>
      </c>
      <c r="P850" s="39" t="s">
        <v>165</v>
      </c>
      <c r="Q850" s="39"/>
      <c r="R850" s="39"/>
      <c r="S850" s="39"/>
      <c r="T850" s="39"/>
      <c r="U850" s="39"/>
      <c r="V850" s="39"/>
      <c r="W850" s="39"/>
      <c r="X850" s="39"/>
      <c r="Y850" s="39"/>
      <c r="Z850" s="118" t="s">
        <v>312</v>
      </c>
      <c r="AB850" s="222"/>
    </row>
    <row r="851" spans="1:28" s="3" customFormat="1" ht="17.25" customHeight="1" x14ac:dyDescent="0.2">
      <c r="A851" s="27">
        <v>100384</v>
      </c>
      <c r="B851" s="42"/>
      <c r="C851" s="38"/>
      <c r="D851" s="40">
        <v>4024066508078</v>
      </c>
      <c r="E851" s="38"/>
      <c r="F851" s="38" t="s">
        <v>508</v>
      </c>
      <c r="G851" s="43"/>
      <c r="H851" s="74"/>
      <c r="I851" s="90"/>
      <c r="J851" s="44"/>
      <c r="K851" s="81">
        <v>156</v>
      </c>
      <c r="L851" s="101">
        <v>0</v>
      </c>
      <c r="M851" s="101">
        <v>0</v>
      </c>
      <c r="N851" s="39">
        <v>0</v>
      </c>
      <c r="O851" s="39">
        <v>0</v>
      </c>
      <c r="P851" s="39" t="s">
        <v>165</v>
      </c>
      <c r="Q851" s="39"/>
      <c r="R851" s="39"/>
      <c r="S851" s="39"/>
      <c r="T851" s="39"/>
      <c r="U851" s="39"/>
      <c r="V851" s="39"/>
      <c r="W851" s="39"/>
      <c r="X851" s="39"/>
      <c r="Y851" s="39"/>
      <c r="Z851" s="118" t="s">
        <v>312</v>
      </c>
      <c r="AB851" s="222"/>
    </row>
    <row r="852" spans="1:28" s="3" customFormat="1" ht="17.25" customHeight="1" x14ac:dyDescent="0.2">
      <c r="A852" s="27">
        <v>100385</v>
      </c>
      <c r="B852" s="42"/>
      <c r="C852" s="38"/>
      <c r="D852" s="40">
        <v>4024066508085</v>
      </c>
      <c r="E852" s="38"/>
      <c r="F852" s="38" t="s">
        <v>509</v>
      </c>
      <c r="G852" s="43"/>
      <c r="H852" s="74"/>
      <c r="I852" s="90"/>
      <c r="J852" s="44"/>
      <c r="K852" s="81">
        <v>288</v>
      </c>
      <c r="L852" s="101">
        <v>0</v>
      </c>
      <c r="M852" s="101">
        <v>0</v>
      </c>
      <c r="N852" s="39">
        <v>0</v>
      </c>
      <c r="O852" s="39">
        <v>0</v>
      </c>
      <c r="P852" s="39" t="s">
        <v>165</v>
      </c>
      <c r="Q852" s="39"/>
      <c r="R852" s="39"/>
      <c r="S852" s="39"/>
      <c r="T852" s="39"/>
      <c r="U852" s="39"/>
      <c r="V852" s="39"/>
      <c r="W852" s="39"/>
      <c r="X852" s="39"/>
      <c r="Y852" s="39"/>
      <c r="Z852" s="118" t="s">
        <v>312</v>
      </c>
      <c r="AB852" s="222"/>
    </row>
    <row r="853" spans="1:28" s="3" customFormat="1" ht="17.25" customHeight="1" x14ac:dyDescent="0.2">
      <c r="A853" s="27">
        <v>101025</v>
      </c>
      <c r="B853" s="144" t="s">
        <v>603</v>
      </c>
      <c r="C853" s="38"/>
      <c r="D853" s="40">
        <v>4024066653105</v>
      </c>
      <c r="E853" s="38"/>
      <c r="F853" s="38" t="s">
        <v>634</v>
      </c>
      <c r="G853" s="43"/>
      <c r="H853" s="74"/>
      <c r="I853" s="90"/>
      <c r="J853" s="44"/>
      <c r="K853" s="81">
        <v>315</v>
      </c>
      <c r="L853" s="101">
        <v>0</v>
      </c>
      <c r="M853" s="101">
        <v>0</v>
      </c>
      <c r="N853" s="39">
        <v>0</v>
      </c>
      <c r="O853" s="39">
        <v>0</v>
      </c>
      <c r="P853" s="39" t="s">
        <v>165</v>
      </c>
      <c r="Q853" s="39"/>
      <c r="R853" s="39"/>
      <c r="S853" s="39"/>
      <c r="T853" s="39"/>
      <c r="U853" s="39"/>
      <c r="V853" s="39"/>
      <c r="W853" s="39"/>
      <c r="X853" s="39"/>
      <c r="Y853" s="39"/>
      <c r="Z853" s="118" t="s">
        <v>312</v>
      </c>
      <c r="AB853" s="222"/>
    </row>
    <row r="854" spans="1:28" s="3" customFormat="1" ht="17.25" customHeight="1" x14ac:dyDescent="0.2">
      <c r="A854" s="27">
        <v>101026</v>
      </c>
      <c r="B854" s="144" t="s">
        <v>603</v>
      </c>
      <c r="C854" s="38"/>
      <c r="D854" s="40">
        <v>4024066653112</v>
      </c>
      <c r="E854" s="38"/>
      <c r="F854" s="38" t="s">
        <v>635</v>
      </c>
      <c r="G854" s="43"/>
      <c r="H854" s="74"/>
      <c r="I854" s="90"/>
      <c r="J854" s="44"/>
      <c r="K854" s="81">
        <v>320</v>
      </c>
      <c r="L854" s="101">
        <v>0</v>
      </c>
      <c r="M854" s="101">
        <v>0</v>
      </c>
      <c r="N854" s="39">
        <v>0</v>
      </c>
      <c r="O854" s="39">
        <v>0</v>
      </c>
      <c r="P854" s="39" t="s">
        <v>165</v>
      </c>
      <c r="Q854" s="39"/>
      <c r="R854" s="39"/>
      <c r="S854" s="39"/>
      <c r="T854" s="39"/>
      <c r="U854" s="39"/>
      <c r="V854" s="39"/>
      <c r="W854" s="39"/>
      <c r="X854" s="39"/>
      <c r="Y854" s="39"/>
      <c r="Z854" s="118" t="s">
        <v>312</v>
      </c>
      <c r="AB854" s="222"/>
    </row>
    <row r="855" spans="1:28" s="3" customFormat="1" ht="17.25" customHeight="1" x14ac:dyDescent="0.2">
      <c r="A855" s="27">
        <v>100448</v>
      </c>
      <c r="B855" s="42"/>
      <c r="C855" s="38"/>
      <c r="D855" s="40" t="s">
        <v>7</v>
      </c>
      <c r="E855" s="38"/>
      <c r="F855" s="38" t="s">
        <v>510</v>
      </c>
      <c r="G855" s="43"/>
      <c r="H855" s="74"/>
      <c r="I855" s="90"/>
      <c r="J855" s="44"/>
      <c r="K855" s="81">
        <v>240</v>
      </c>
      <c r="L855" s="101">
        <v>0</v>
      </c>
      <c r="M855" s="101">
        <v>0</v>
      </c>
      <c r="N855" s="39">
        <v>0</v>
      </c>
      <c r="O855" s="39">
        <v>0</v>
      </c>
      <c r="P855" s="39" t="s">
        <v>165</v>
      </c>
      <c r="Q855" s="39"/>
      <c r="R855" s="39"/>
      <c r="S855" s="39"/>
      <c r="T855" s="39"/>
      <c r="U855" s="39"/>
      <c r="V855" s="39"/>
      <c r="W855" s="39"/>
      <c r="X855" s="39"/>
      <c r="Y855" s="39"/>
      <c r="Z855" s="118" t="s">
        <v>312</v>
      </c>
      <c r="AB855" s="222"/>
    </row>
    <row r="856" spans="1:28" s="3" customFormat="1" ht="17.25" customHeight="1" x14ac:dyDescent="0.2">
      <c r="A856" s="8" t="s">
        <v>527</v>
      </c>
      <c r="B856" s="29"/>
      <c r="C856" s="24"/>
      <c r="D856" s="70"/>
      <c r="E856" s="16"/>
      <c r="F856" s="24"/>
      <c r="G856" s="116"/>
      <c r="H856" s="70"/>
      <c r="I856" s="80"/>
      <c r="J856" s="16"/>
      <c r="K856" s="84"/>
      <c r="L856" s="99"/>
      <c r="M856" s="10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24"/>
      <c r="AB856" s="222"/>
    </row>
    <row r="857" spans="1:28" s="3" customFormat="1" ht="17.25" customHeight="1" x14ac:dyDescent="0.2">
      <c r="A857" s="27">
        <v>149090</v>
      </c>
      <c r="B857" s="42" t="s">
        <v>152</v>
      </c>
      <c r="C857" s="38"/>
      <c r="D857" s="40">
        <v>4019238105315</v>
      </c>
      <c r="E857" s="38"/>
      <c r="F857" s="38" t="s">
        <v>28</v>
      </c>
      <c r="G857" s="43"/>
      <c r="H857" s="74"/>
      <c r="I857" s="90"/>
      <c r="J857" s="44"/>
      <c r="K857" s="81">
        <v>10</v>
      </c>
      <c r="L857" s="101">
        <v>0</v>
      </c>
      <c r="M857" s="101">
        <v>0</v>
      </c>
      <c r="N857" s="39">
        <v>0</v>
      </c>
      <c r="O857" s="39">
        <v>0</v>
      </c>
      <c r="P857" s="39" t="s">
        <v>165</v>
      </c>
      <c r="Q857" s="39"/>
      <c r="R857" s="39"/>
      <c r="S857" s="39"/>
      <c r="T857" s="39"/>
      <c r="U857" s="39"/>
      <c r="V857" s="39"/>
      <c r="W857" s="39"/>
      <c r="X857" s="39"/>
      <c r="Y857" s="39"/>
      <c r="Z857" s="118" t="s">
        <v>312</v>
      </c>
      <c r="AB857" s="222"/>
    </row>
    <row r="858" spans="1:28" s="3" customFormat="1" ht="17.25" customHeight="1" x14ac:dyDescent="0.2">
      <c r="A858" s="27">
        <v>149093</v>
      </c>
      <c r="B858" s="42" t="s">
        <v>152</v>
      </c>
      <c r="C858" s="38"/>
      <c r="D858" s="40">
        <v>4019238182477</v>
      </c>
      <c r="E858" s="38"/>
      <c r="F858" s="38" t="s">
        <v>29</v>
      </c>
      <c r="G858" s="43"/>
      <c r="H858" s="74"/>
      <c r="I858" s="90"/>
      <c r="J858" s="44"/>
      <c r="K858" s="81">
        <v>10</v>
      </c>
      <c r="L858" s="101">
        <v>0</v>
      </c>
      <c r="M858" s="101">
        <v>0</v>
      </c>
      <c r="N858" s="39">
        <v>0</v>
      </c>
      <c r="O858" s="39">
        <v>0</v>
      </c>
      <c r="P858" s="39" t="s">
        <v>165</v>
      </c>
      <c r="Q858" s="39"/>
      <c r="R858" s="39"/>
      <c r="S858" s="39"/>
      <c r="T858" s="39"/>
      <c r="U858" s="39"/>
      <c r="V858" s="39"/>
      <c r="W858" s="39"/>
      <c r="X858" s="39"/>
      <c r="Y858" s="39"/>
      <c r="Z858" s="118" t="s">
        <v>312</v>
      </c>
      <c r="AB858" s="222"/>
    </row>
    <row r="859" spans="1:28" s="3" customFormat="1" ht="17.25" customHeight="1" x14ac:dyDescent="0.2">
      <c r="A859" s="27">
        <v>149601</v>
      </c>
      <c r="B859" s="42" t="s">
        <v>152</v>
      </c>
      <c r="C859" s="38"/>
      <c r="D859" s="40">
        <v>4019238105346</v>
      </c>
      <c r="E859" s="38"/>
      <c r="F859" s="38" t="s">
        <v>30</v>
      </c>
      <c r="G859" s="43"/>
      <c r="H859" s="74"/>
      <c r="I859" s="90"/>
      <c r="J859" s="44"/>
      <c r="K859" s="81">
        <v>10</v>
      </c>
      <c r="L859" s="101">
        <v>0</v>
      </c>
      <c r="M859" s="101">
        <v>0</v>
      </c>
      <c r="N859" s="39">
        <v>0</v>
      </c>
      <c r="O859" s="39">
        <v>0</v>
      </c>
      <c r="P859" s="39" t="s">
        <v>165</v>
      </c>
      <c r="Q859" s="39"/>
      <c r="R859" s="39"/>
      <c r="S859" s="39"/>
      <c r="T859" s="39"/>
      <c r="U859" s="39"/>
      <c r="V859" s="39"/>
      <c r="W859" s="39"/>
      <c r="X859" s="39"/>
      <c r="Y859" s="39"/>
      <c r="Z859" s="118" t="s">
        <v>312</v>
      </c>
      <c r="AB859" s="222"/>
    </row>
    <row r="860" spans="1:28" s="3" customFormat="1" ht="17.25" customHeight="1" x14ac:dyDescent="0.2">
      <c r="A860" s="27">
        <v>149690</v>
      </c>
      <c r="B860" s="42" t="s">
        <v>152</v>
      </c>
      <c r="C860" s="38"/>
      <c r="D860" s="40">
        <v>4019238105353</v>
      </c>
      <c r="E860" s="38"/>
      <c r="F860" s="38" t="s">
        <v>511</v>
      </c>
      <c r="G860" s="43"/>
      <c r="H860" s="74"/>
      <c r="I860" s="90"/>
      <c r="J860" s="44"/>
      <c r="K860" s="81">
        <v>10</v>
      </c>
      <c r="L860" s="101">
        <v>0</v>
      </c>
      <c r="M860" s="101">
        <v>0</v>
      </c>
      <c r="N860" s="39">
        <v>0</v>
      </c>
      <c r="O860" s="39">
        <v>0</v>
      </c>
      <c r="P860" s="39" t="s">
        <v>165</v>
      </c>
      <c r="Q860" s="39"/>
      <c r="R860" s="39"/>
      <c r="S860" s="39"/>
      <c r="T860" s="39"/>
      <c r="U860" s="39"/>
      <c r="V860" s="39"/>
      <c r="W860" s="39"/>
      <c r="X860" s="39"/>
      <c r="Y860" s="39"/>
      <c r="Z860" s="118" t="s">
        <v>312</v>
      </c>
      <c r="AB860" s="222"/>
    </row>
    <row r="861" spans="1:28" s="3" customFormat="1" ht="17.25" customHeight="1" x14ac:dyDescent="0.2">
      <c r="A861" s="27">
        <v>140028</v>
      </c>
      <c r="B861" s="42"/>
      <c r="C861" s="38"/>
      <c r="D861" s="40">
        <v>4024066549156</v>
      </c>
      <c r="E861" s="38"/>
      <c r="F861" s="38" t="s">
        <v>512</v>
      </c>
      <c r="G861" s="43"/>
      <c r="H861" s="74"/>
      <c r="I861" s="90"/>
      <c r="J861" s="44"/>
      <c r="K861" s="81">
        <v>0</v>
      </c>
      <c r="L861" s="101">
        <v>0</v>
      </c>
      <c r="M861" s="101">
        <v>0</v>
      </c>
      <c r="N861" s="39">
        <v>0</v>
      </c>
      <c r="O861" s="39">
        <v>0</v>
      </c>
      <c r="P861" s="39" t="s">
        <v>165</v>
      </c>
      <c r="Q861" s="39"/>
      <c r="R861" s="39"/>
      <c r="S861" s="39"/>
      <c r="T861" s="39"/>
      <c r="U861" s="39"/>
      <c r="V861" s="39"/>
      <c r="W861" s="39"/>
      <c r="X861" s="39"/>
      <c r="Y861" s="39"/>
      <c r="Z861" s="118" t="s">
        <v>312</v>
      </c>
      <c r="AB861" s="222"/>
    </row>
    <row r="862" spans="1:28" s="3" customFormat="1" ht="17.25" customHeight="1" x14ac:dyDescent="0.2">
      <c r="A862" s="27">
        <v>140029</v>
      </c>
      <c r="B862" s="42"/>
      <c r="C862" s="38"/>
      <c r="D862" s="40">
        <v>4024066549163</v>
      </c>
      <c r="E862" s="38"/>
      <c r="F862" s="38" t="s">
        <v>513</v>
      </c>
      <c r="G862" s="43"/>
      <c r="H862" s="74"/>
      <c r="I862" s="90"/>
      <c r="J862" s="44"/>
      <c r="K862" s="81">
        <v>0</v>
      </c>
      <c r="L862" s="101">
        <v>0</v>
      </c>
      <c r="M862" s="101">
        <v>0</v>
      </c>
      <c r="N862" s="39">
        <v>0</v>
      </c>
      <c r="O862" s="39">
        <v>0</v>
      </c>
      <c r="P862" s="39" t="s">
        <v>165</v>
      </c>
      <c r="Q862" s="39"/>
      <c r="R862" s="39"/>
      <c r="S862" s="39"/>
      <c r="T862" s="39"/>
      <c r="U862" s="39"/>
      <c r="V862" s="39"/>
      <c r="W862" s="39"/>
      <c r="X862" s="39"/>
      <c r="Y862" s="39"/>
      <c r="Z862" s="118" t="s">
        <v>312</v>
      </c>
      <c r="AB862" s="222"/>
    </row>
    <row r="863" spans="1:28" s="3" customFormat="1" ht="17.25" customHeight="1" x14ac:dyDescent="0.2">
      <c r="A863" s="27">
        <v>140030</v>
      </c>
      <c r="B863" s="42"/>
      <c r="C863" s="38"/>
      <c r="D863" s="40">
        <v>4024066549170</v>
      </c>
      <c r="E863" s="38"/>
      <c r="F863" s="38" t="s">
        <v>514</v>
      </c>
      <c r="G863" s="43"/>
      <c r="H863" s="74"/>
      <c r="I863" s="90"/>
      <c r="J863" s="44"/>
      <c r="K863" s="81">
        <v>0</v>
      </c>
      <c r="L863" s="101">
        <v>0</v>
      </c>
      <c r="M863" s="101">
        <v>0</v>
      </c>
      <c r="N863" s="39">
        <v>0</v>
      </c>
      <c r="O863" s="39">
        <v>0</v>
      </c>
      <c r="P863" s="39" t="s">
        <v>165</v>
      </c>
      <c r="Q863" s="39"/>
      <c r="R863" s="39"/>
      <c r="S863" s="39"/>
      <c r="T863" s="39"/>
      <c r="U863" s="39"/>
      <c r="V863" s="39"/>
      <c r="W863" s="39"/>
      <c r="X863" s="39"/>
      <c r="Y863" s="39"/>
      <c r="Z863" s="118" t="s">
        <v>312</v>
      </c>
      <c r="AB863" s="222"/>
    </row>
    <row r="864" spans="1:28" s="3" customFormat="1" ht="17.25" customHeight="1" x14ac:dyDescent="0.2">
      <c r="A864" s="27">
        <v>140031</v>
      </c>
      <c r="B864" s="42"/>
      <c r="C864" s="38"/>
      <c r="D864" s="40">
        <v>4024066549187</v>
      </c>
      <c r="E864" s="38"/>
      <c r="F864" s="38" t="s">
        <v>515</v>
      </c>
      <c r="G864" s="43"/>
      <c r="H864" s="74"/>
      <c r="I864" s="90"/>
      <c r="J864" s="44"/>
      <c r="K864" s="81">
        <v>0</v>
      </c>
      <c r="L864" s="101">
        <v>0</v>
      </c>
      <c r="M864" s="101">
        <v>0</v>
      </c>
      <c r="N864" s="39">
        <v>0</v>
      </c>
      <c r="O864" s="39">
        <v>0</v>
      </c>
      <c r="P864" s="39" t="s">
        <v>165</v>
      </c>
      <c r="Q864" s="39"/>
      <c r="R864" s="39"/>
      <c r="S864" s="39"/>
      <c r="T864" s="39"/>
      <c r="U864" s="39"/>
      <c r="V864" s="39"/>
      <c r="W864" s="39"/>
      <c r="X864" s="39"/>
      <c r="Y864" s="39"/>
      <c r="Z864" s="118" t="s">
        <v>312</v>
      </c>
      <c r="AB864" s="222"/>
    </row>
    <row r="865" spans="1:28" s="3" customFormat="1" ht="17.25" customHeight="1" x14ac:dyDescent="0.2">
      <c r="A865" s="27">
        <v>140032</v>
      </c>
      <c r="B865" s="42"/>
      <c r="C865" s="38"/>
      <c r="D865" s="40">
        <v>4024066549194</v>
      </c>
      <c r="E865" s="38"/>
      <c r="F865" s="38" t="s">
        <v>516</v>
      </c>
      <c r="G865" s="43"/>
      <c r="H865" s="74"/>
      <c r="I865" s="90"/>
      <c r="J865" s="44"/>
      <c r="K865" s="81">
        <v>0</v>
      </c>
      <c r="L865" s="101">
        <v>0</v>
      </c>
      <c r="M865" s="101">
        <v>0</v>
      </c>
      <c r="N865" s="39">
        <v>0</v>
      </c>
      <c r="O865" s="39">
        <v>0</v>
      </c>
      <c r="P865" s="39" t="s">
        <v>165</v>
      </c>
      <c r="Q865" s="39"/>
      <c r="R865" s="39"/>
      <c r="S865" s="39"/>
      <c r="T865" s="39"/>
      <c r="U865" s="39"/>
      <c r="V865" s="39"/>
      <c r="W865" s="39"/>
      <c r="X865" s="39"/>
      <c r="Y865" s="39"/>
      <c r="Z865" s="118" t="s">
        <v>312</v>
      </c>
      <c r="AB865" s="222"/>
    </row>
    <row r="866" spans="1:28" s="3" customFormat="1" ht="17.25" customHeight="1" x14ac:dyDescent="0.2">
      <c r="A866" s="27">
        <v>140033</v>
      </c>
      <c r="B866" s="42"/>
      <c r="C866" s="38"/>
      <c r="D866" s="40">
        <v>4024066549200</v>
      </c>
      <c r="E866" s="38"/>
      <c r="F866" s="38" t="s">
        <v>517</v>
      </c>
      <c r="G866" s="43"/>
      <c r="H866" s="74"/>
      <c r="I866" s="90"/>
      <c r="J866" s="44"/>
      <c r="K866" s="81">
        <v>0</v>
      </c>
      <c r="L866" s="101">
        <v>0</v>
      </c>
      <c r="M866" s="101">
        <v>0</v>
      </c>
      <c r="N866" s="39">
        <v>0</v>
      </c>
      <c r="O866" s="39">
        <v>0</v>
      </c>
      <c r="P866" s="39" t="s">
        <v>165</v>
      </c>
      <c r="Q866" s="39"/>
      <c r="R866" s="39"/>
      <c r="S866" s="39"/>
      <c r="T866" s="39"/>
      <c r="U866" s="39"/>
      <c r="V866" s="39"/>
      <c r="W866" s="39"/>
      <c r="X866" s="39"/>
      <c r="Y866" s="39"/>
      <c r="Z866" s="118" t="s">
        <v>312</v>
      </c>
      <c r="AB866" s="222"/>
    </row>
    <row r="867" spans="1:28" s="3" customFormat="1" ht="17.25" customHeight="1" x14ac:dyDescent="0.2">
      <c r="A867" s="27">
        <v>140034</v>
      </c>
      <c r="B867" s="42"/>
      <c r="C867" s="38"/>
      <c r="D867" s="40">
        <v>4024066549217</v>
      </c>
      <c r="E867" s="38"/>
      <c r="F867" s="38" t="s">
        <v>518</v>
      </c>
      <c r="G867" s="43"/>
      <c r="H867" s="74"/>
      <c r="I867" s="90"/>
      <c r="J867" s="44"/>
      <c r="K867" s="81">
        <v>0</v>
      </c>
      <c r="L867" s="101">
        <v>0</v>
      </c>
      <c r="M867" s="101">
        <v>0</v>
      </c>
      <c r="N867" s="39">
        <v>0</v>
      </c>
      <c r="O867" s="39">
        <v>0</v>
      </c>
      <c r="P867" s="39" t="s">
        <v>165</v>
      </c>
      <c r="Q867" s="39"/>
      <c r="R867" s="39"/>
      <c r="S867" s="39"/>
      <c r="T867" s="39"/>
      <c r="U867" s="39"/>
      <c r="V867" s="39"/>
      <c r="W867" s="39"/>
      <c r="X867" s="39"/>
      <c r="Y867" s="39"/>
      <c r="Z867" s="118" t="s">
        <v>312</v>
      </c>
      <c r="AB867" s="222"/>
    </row>
    <row r="868" spans="1:28" s="3" customFormat="1" ht="17.25" customHeight="1" x14ac:dyDescent="0.2">
      <c r="A868" s="27">
        <v>140035</v>
      </c>
      <c r="B868" s="42"/>
      <c r="C868" s="38"/>
      <c r="D868" s="40">
        <v>4024066549224</v>
      </c>
      <c r="E868" s="38"/>
      <c r="F868" s="38" t="s">
        <v>519</v>
      </c>
      <c r="G868" s="43"/>
      <c r="H868" s="74"/>
      <c r="I868" s="90"/>
      <c r="J868" s="44"/>
      <c r="K868" s="81">
        <v>0</v>
      </c>
      <c r="L868" s="101">
        <v>0</v>
      </c>
      <c r="M868" s="101">
        <v>0</v>
      </c>
      <c r="N868" s="39">
        <v>0</v>
      </c>
      <c r="O868" s="39">
        <v>0</v>
      </c>
      <c r="P868" s="39" t="s">
        <v>165</v>
      </c>
      <c r="Q868" s="39"/>
      <c r="R868" s="39"/>
      <c r="S868" s="39"/>
      <c r="T868" s="39"/>
      <c r="U868" s="39"/>
      <c r="V868" s="39"/>
      <c r="W868" s="39"/>
      <c r="X868" s="39"/>
      <c r="Y868" s="39"/>
      <c r="Z868" s="118" t="s">
        <v>312</v>
      </c>
      <c r="AB868" s="222"/>
    </row>
    <row r="869" spans="1:28" s="3" customFormat="1" ht="17.25" customHeight="1" x14ac:dyDescent="0.2">
      <c r="A869" s="27">
        <v>140013</v>
      </c>
      <c r="B869" s="42"/>
      <c r="C869" s="38"/>
      <c r="D869" s="40">
        <v>4024066423944</v>
      </c>
      <c r="E869" s="38"/>
      <c r="F869" s="38" t="s">
        <v>520</v>
      </c>
      <c r="G869" s="43"/>
      <c r="H869" s="74"/>
      <c r="I869" s="90"/>
      <c r="J869" s="44"/>
      <c r="K869" s="81">
        <v>50</v>
      </c>
      <c r="L869" s="101">
        <v>0</v>
      </c>
      <c r="M869" s="101">
        <v>0</v>
      </c>
      <c r="N869" s="39">
        <v>0</v>
      </c>
      <c r="O869" s="39">
        <v>0</v>
      </c>
      <c r="P869" s="39" t="s">
        <v>165</v>
      </c>
      <c r="Q869" s="39"/>
      <c r="R869" s="39"/>
      <c r="S869" s="39"/>
      <c r="T869" s="39"/>
      <c r="U869" s="39"/>
      <c r="V869" s="39"/>
      <c r="W869" s="39"/>
      <c r="X869" s="39"/>
      <c r="Y869" s="39"/>
      <c r="Z869" s="118" t="s">
        <v>312</v>
      </c>
      <c r="AB869" s="222"/>
    </row>
    <row r="870" spans="1:28" s="3" customFormat="1" ht="17.25" customHeight="1" x14ac:dyDescent="0.2">
      <c r="A870" s="27">
        <v>1796101</v>
      </c>
      <c r="B870" s="42"/>
      <c r="C870" s="38"/>
      <c r="D870" s="40" t="s">
        <v>66</v>
      </c>
      <c r="E870" s="38"/>
      <c r="F870" s="38" t="s">
        <v>101</v>
      </c>
      <c r="G870" s="43" t="s">
        <v>528</v>
      </c>
      <c r="H870" s="74"/>
      <c r="I870" s="90"/>
      <c r="J870" s="44"/>
      <c r="K870" s="81">
        <v>30</v>
      </c>
      <c r="L870" s="101">
        <v>0</v>
      </c>
      <c r="M870" s="101">
        <v>0</v>
      </c>
      <c r="N870" s="39">
        <v>0</v>
      </c>
      <c r="O870" s="39">
        <v>0</v>
      </c>
      <c r="P870" s="39" t="s">
        <v>165</v>
      </c>
      <c r="Q870" s="39"/>
      <c r="R870" s="39"/>
      <c r="S870" s="39"/>
      <c r="T870" s="39"/>
      <c r="U870" s="39"/>
      <c r="V870" s="39"/>
      <c r="W870" s="39"/>
      <c r="X870" s="39"/>
      <c r="Y870" s="39"/>
      <c r="Z870" s="118" t="s">
        <v>312</v>
      </c>
      <c r="AB870" s="222"/>
    </row>
    <row r="871" spans="1:28" s="3" customFormat="1" ht="17.25" customHeight="1" x14ac:dyDescent="0.2">
      <c r="A871" s="27">
        <v>140044</v>
      </c>
      <c r="B871" s="42" t="s">
        <v>165</v>
      </c>
      <c r="C871" s="38"/>
      <c r="D871" s="40">
        <v>4019238558913</v>
      </c>
      <c r="E871" s="38"/>
      <c r="F871" s="38" t="s">
        <v>521</v>
      </c>
      <c r="G871" s="43"/>
      <c r="H871" s="74"/>
      <c r="I871" s="90"/>
      <c r="J871" s="44"/>
      <c r="K871" s="81">
        <v>0</v>
      </c>
      <c r="L871" s="101">
        <v>0</v>
      </c>
      <c r="M871" s="101">
        <v>0</v>
      </c>
      <c r="N871" s="39">
        <v>0</v>
      </c>
      <c r="O871" s="39">
        <v>0</v>
      </c>
      <c r="P871" s="39" t="s">
        <v>165</v>
      </c>
      <c r="Q871" s="39"/>
      <c r="R871" s="39"/>
      <c r="S871" s="39"/>
      <c r="T871" s="39"/>
      <c r="U871" s="39"/>
      <c r="V871" s="39"/>
      <c r="W871" s="39"/>
      <c r="X871" s="39"/>
      <c r="Y871" s="39"/>
      <c r="Z871" s="118" t="s">
        <v>312</v>
      </c>
      <c r="AB871" s="222"/>
    </row>
    <row r="872" spans="1:28" s="3" customFormat="1" ht="17.25" customHeight="1" x14ac:dyDescent="0.2">
      <c r="A872" s="27">
        <v>140050</v>
      </c>
      <c r="B872" s="42" t="s">
        <v>165</v>
      </c>
      <c r="C872" s="38"/>
      <c r="D872" s="40">
        <v>4019238585278</v>
      </c>
      <c r="E872" s="38"/>
      <c r="F872" s="38" t="s">
        <v>522</v>
      </c>
      <c r="G872" s="43"/>
      <c r="H872" s="74"/>
      <c r="I872" s="90"/>
      <c r="J872" s="44"/>
      <c r="K872" s="81">
        <v>0</v>
      </c>
      <c r="L872" s="101">
        <v>0</v>
      </c>
      <c r="M872" s="101">
        <v>0</v>
      </c>
      <c r="N872" s="39">
        <v>0</v>
      </c>
      <c r="O872" s="39">
        <v>0</v>
      </c>
      <c r="P872" s="39" t="s">
        <v>165</v>
      </c>
      <c r="Q872" s="39"/>
      <c r="R872" s="39"/>
      <c r="S872" s="39"/>
      <c r="T872" s="39"/>
      <c r="U872" s="39"/>
      <c r="V872" s="39"/>
      <c r="W872" s="39"/>
      <c r="X872" s="39"/>
      <c r="Y872" s="39"/>
      <c r="Z872" s="118" t="s">
        <v>312</v>
      </c>
      <c r="AB872" s="222"/>
    </row>
    <row r="873" spans="1:28" s="3" customFormat="1" ht="17.25" customHeight="1" x14ac:dyDescent="0.2">
      <c r="A873" s="27">
        <v>1796127</v>
      </c>
      <c r="B873" s="42"/>
      <c r="C873" s="38"/>
      <c r="D873" s="40" t="s">
        <v>66</v>
      </c>
      <c r="E873" s="38"/>
      <c r="F873" s="38" t="s">
        <v>523</v>
      </c>
      <c r="G873" s="43"/>
      <c r="H873" s="74"/>
      <c r="I873" s="90"/>
      <c r="J873" s="44"/>
      <c r="K873" s="81">
        <v>10</v>
      </c>
      <c r="L873" s="101">
        <v>0</v>
      </c>
      <c r="M873" s="101">
        <v>0</v>
      </c>
      <c r="N873" s="39">
        <v>0</v>
      </c>
      <c r="O873" s="39">
        <v>0</v>
      </c>
      <c r="P873" s="39" t="s">
        <v>165</v>
      </c>
      <c r="Q873" s="39"/>
      <c r="R873" s="39"/>
      <c r="S873" s="39"/>
      <c r="T873" s="39"/>
      <c r="U873" s="39"/>
      <c r="V873" s="39"/>
      <c r="W873" s="39"/>
      <c r="X873" s="39"/>
      <c r="Y873" s="39"/>
      <c r="Z873" s="118" t="s">
        <v>312</v>
      </c>
      <c r="AB873" s="222"/>
    </row>
    <row r="874" spans="1:28" s="3" customFormat="1" ht="17.25" customHeight="1" x14ac:dyDescent="0.2">
      <c r="A874" s="27">
        <v>1796120</v>
      </c>
      <c r="B874" s="42"/>
      <c r="C874" s="38"/>
      <c r="D874" s="40" t="s">
        <v>66</v>
      </c>
      <c r="E874" s="38"/>
      <c r="F874" s="38" t="s">
        <v>466</v>
      </c>
      <c r="G874" s="43"/>
      <c r="H874" s="74"/>
      <c r="I874" s="90"/>
      <c r="J874" s="44"/>
      <c r="K874" s="81">
        <v>300</v>
      </c>
      <c r="L874" s="101">
        <v>0</v>
      </c>
      <c r="M874" s="101">
        <v>0</v>
      </c>
      <c r="N874" s="39">
        <v>0</v>
      </c>
      <c r="O874" s="39">
        <v>0</v>
      </c>
      <c r="P874" s="39" t="s">
        <v>165</v>
      </c>
      <c r="Q874" s="39"/>
      <c r="R874" s="39"/>
      <c r="S874" s="39"/>
      <c r="T874" s="39"/>
      <c r="U874" s="39"/>
      <c r="V874" s="39"/>
      <c r="W874" s="39"/>
      <c r="X874" s="39"/>
      <c r="Y874" s="39"/>
      <c r="Z874" s="118" t="s">
        <v>312</v>
      </c>
      <c r="AB874" s="222"/>
    </row>
    <row r="875" spans="1:28" s="3" customFormat="1" ht="17.25" customHeight="1" x14ac:dyDescent="0.2">
      <c r="A875" s="27">
        <v>1796102</v>
      </c>
      <c r="B875" s="42"/>
      <c r="C875" s="38"/>
      <c r="D875" s="40" t="s">
        <v>66</v>
      </c>
      <c r="E875" s="38"/>
      <c r="F875" s="38" t="s">
        <v>524</v>
      </c>
      <c r="G875" s="43"/>
      <c r="H875" s="74"/>
      <c r="I875" s="90"/>
      <c r="J875" s="44"/>
      <c r="K875" s="81">
        <v>30</v>
      </c>
      <c r="L875" s="101">
        <v>0</v>
      </c>
      <c r="M875" s="101">
        <v>0</v>
      </c>
      <c r="N875" s="39">
        <v>0</v>
      </c>
      <c r="O875" s="39">
        <v>0</v>
      </c>
      <c r="P875" s="39" t="s">
        <v>165</v>
      </c>
      <c r="Q875" s="39"/>
      <c r="R875" s="39"/>
      <c r="S875" s="39"/>
      <c r="T875" s="39"/>
      <c r="U875" s="39"/>
      <c r="V875" s="39"/>
      <c r="W875" s="39"/>
      <c r="X875" s="39"/>
      <c r="Y875" s="39"/>
      <c r="Z875" s="118" t="s">
        <v>312</v>
      </c>
      <c r="AB875" s="222"/>
    </row>
    <row r="876" spans="1:28" s="3" customFormat="1" ht="17.25" customHeight="1" x14ac:dyDescent="0.2">
      <c r="A876" s="27">
        <v>1795354</v>
      </c>
      <c r="B876" s="42"/>
      <c r="C876" s="38"/>
      <c r="D876" s="40" t="s">
        <v>66</v>
      </c>
      <c r="E876" s="38"/>
      <c r="F876" s="38" t="s">
        <v>60</v>
      </c>
      <c r="G876" s="43"/>
      <c r="H876" s="74"/>
      <c r="I876" s="90"/>
      <c r="J876" s="44"/>
      <c r="K876" s="81">
        <v>100</v>
      </c>
      <c r="L876" s="101">
        <v>0</v>
      </c>
      <c r="M876" s="101">
        <v>0</v>
      </c>
      <c r="N876" s="39">
        <v>0</v>
      </c>
      <c r="O876" s="39">
        <v>0</v>
      </c>
      <c r="P876" s="39" t="s">
        <v>165</v>
      </c>
      <c r="Q876" s="39"/>
      <c r="R876" s="39"/>
      <c r="S876" s="39"/>
      <c r="T876" s="39"/>
      <c r="U876" s="39"/>
      <c r="V876" s="39"/>
      <c r="W876" s="39"/>
      <c r="X876" s="39"/>
      <c r="Y876" s="39"/>
      <c r="Z876" s="118" t="s">
        <v>312</v>
      </c>
      <c r="AB876" s="222"/>
    </row>
    <row r="877" spans="1:28" s="3" customFormat="1" ht="17.25" customHeight="1" x14ac:dyDescent="0.2">
      <c r="A877" s="27">
        <v>1799546</v>
      </c>
      <c r="B877" s="42"/>
      <c r="C877" s="38"/>
      <c r="D877" s="40">
        <v>4024066411989</v>
      </c>
      <c r="E877" s="38"/>
      <c r="F877" s="38" t="s">
        <v>525</v>
      </c>
      <c r="G877" s="43"/>
      <c r="H877" s="74"/>
      <c r="I877" s="90"/>
      <c r="J877" s="44"/>
      <c r="K877" s="81">
        <v>700</v>
      </c>
      <c r="L877" s="101">
        <v>0</v>
      </c>
      <c r="M877" s="101">
        <v>0</v>
      </c>
      <c r="N877" s="39">
        <v>0</v>
      </c>
      <c r="O877" s="39">
        <v>0</v>
      </c>
      <c r="P877" s="39" t="s">
        <v>165</v>
      </c>
      <c r="Q877" s="39"/>
      <c r="R877" s="39"/>
      <c r="S877" s="39"/>
      <c r="T877" s="39"/>
      <c r="U877" s="39"/>
      <c r="V877" s="39"/>
      <c r="W877" s="39"/>
      <c r="X877" s="39"/>
      <c r="Y877" s="39"/>
      <c r="Z877" s="118" t="s">
        <v>312</v>
      </c>
      <c r="AB877" s="222"/>
    </row>
    <row r="878" spans="1:28" ht="17.25" customHeight="1" x14ac:dyDescent="0.2">
      <c r="C878" s="65"/>
    </row>
    <row r="879" spans="1:28" ht="17.25" customHeight="1" x14ac:dyDescent="0.2">
      <c r="C879" s="65"/>
    </row>
    <row r="880" spans="1:28" ht="17.25" customHeight="1" x14ac:dyDescent="0.2">
      <c r="C880" s="65"/>
    </row>
    <row r="881" spans="1:26" ht="17.25" customHeight="1" x14ac:dyDescent="0.2">
      <c r="C881" s="65"/>
    </row>
    <row r="882" spans="1:26" ht="17.25" customHeight="1" x14ac:dyDescent="0.2">
      <c r="C882" s="65"/>
    </row>
    <row r="883" spans="1:26" s="157" customFormat="1" ht="17.25" customHeight="1" x14ac:dyDescent="0.2">
      <c r="A883" s="109"/>
      <c r="B883" s="55"/>
      <c r="C883" s="65"/>
      <c r="D883" s="61"/>
      <c r="E883" s="47"/>
      <c r="F883" s="47"/>
      <c r="G883" s="56"/>
      <c r="H883" s="75"/>
      <c r="I883" s="91"/>
      <c r="J883" s="47"/>
      <c r="K883" s="77"/>
      <c r="L883" s="95"/>
      <c r="M883" s="95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123"/>
    </row>
    <row r="884" spans="1:26" s="157" customFormat="1" ht="17.25" customHeight="1" x14ac:dyDescent="0.2">
      <c r="A884" s="109"/>
      <c r="B884" s="55"/>
      <c r="C884" s="65"/>
      <c r="D884" s="61"/>
      <c r="E884" s="47"/>
      <c r="F884" s="47"/>
      <c r="G884" s="56"/>
      <c r="H884" s="75"/>
      <c r="I884" s="91"/>
      <c r="J884" s="47"/>
      <c r="K884" s="77"/>
      <c r="L884" s="95"/>
      <c r="M884" s="95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123"/>
    </row>
    <row r="885" spans="1:26" s="157" customFormat="1" ht="17.25" customHeight="1" x14ac:dyDescent="0.2">
      <c r="A885" s="109"/>
      <c r="B885" s="55"/>
      <c r="C885" s="65"/>
      <c r="D885" s="61"/>
      <c r="E885" s="47"/>
      <c r="F885" s="47"/>
      <c r="G885" s="56"/>
      <c r="H885" s="75"/>
      <c r="I885" s="91"/>
      <c r="J885" s="47"/>
      <c r="K885" s="77"/>
      <c r="L885" s="95"/>
      <c r="M885" s="95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123"/>
    </row>
    <row r="886" spans="1:26" s="157" customFormat="1" ht="17.25" customHeight="1" x14ac:dyDescent="0.2">
      <c r="A886" s="109"/>
      <c r="B886" s="55"/>
      <c r="C886" s="65"/>
      <c r="D886" s="61"/>
      <c r="E886" s="47"/>
      <c r="F886" s="47"/>
      <c r="G886" s="56"/>
      <c r="H886" s="75"/>
      <c r="I886" s="91"/>
      <c r="J886" s="47"/>
      <c r="K886" s="77"/>
      <c r="L886" s="95"/>
      <c r="M886" s="95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123"/>
    </row>
    <row r="887" spans="1:26" s="157" customFormat="1" ht="17.25" customHeight="1" x14ac:dyDescent="0.2">
      <c r="A887" s="109"/>
      <c r="B887" s="55"/>
      <c r="C887" s="65"/>
      <c r="D887" s="61"/>
      <c r="E887" s="47"/>
      <c r="F887" s="47"/>
      <c r="G887" s="56"/>
      <c r="H887" s="75"/>
      <c r="I887" s="91"/>
      <c r="J887" s="47"/>
      <c r="K887" s="77"/>
      <c r="L887" s="95"/>
      <c r="M887" s="95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123"/>
    </row>
    <row r="888" spans="1:26" s="157" customFormat="1" ht="17.25" customHeight="1" x14ac:dyDescent="0.2">
      <c r="A888" s="109"/>
      <c r="B888" s="55"/>
      <c r="C888" s="65"/>
      <c r="D888" s="61"/>
      <c r="E888" s="47"/>
      <c r="F888" s="47"/>
      <c r="G888" s="56"/>
      <c r="H888" s="75"/>
      <c r="I888" s="91"/>
      <c r="J888" s="47"/>
      <c r="K888" s="77"/>
      <c r="L888" s="95"/>
      <c r="M888" s="95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123"/>
    </row>
    <row r="889" spans="1:26" s="157" customFormat="1" ht="17.25" customHeight="1" x14ac:dyDescent="0.2">
      <c r="A889" s="109"/>
      <c r="B889" s="55"/>
      <c r="C889" s="65"/>
      <c r="D889" s="61"/>
      <c r="E889" s="47"/>
      <c r="F889" s="47"/>
      <c r="G889" s="56"/>
      <c r="H889" s="75"/>
      <c r="I889" s="91"/>
      <c r="J889" s="47"/>
      <c r="K889" s="77"/>
      <c r="L889" s="95"/>
      <c r="M889" s="95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123"/>
    </row>
    <row r="890" spans="1:26" s="157" customFormat="1" ht="17.25" customHeight="1" x14ac:dyDescent="0.2">
      <c r="A890" s="109"/>
      <c r="B890" s="55"/>
      <c r="C890" s="65"/>
      <c r="D890" s="61"/>
      <c r="E890" s="47"/>
      <c r="F890" s="47"/>
      <c r="G890" s="56"/>
      <c r="H890" s="75"/>
      <c r="I890" s="91"/>
      <c r="J890" s="47"/>
      <c r="K890" s="77"/>
      <c r="L890" s="95"/>
      <c r="M890" s="95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123"/>
    </row>
    <row r="891" spans="1:26" s="157" customFormat="1" ht="17.25" customHeight="1" x14ac:dyDescent="0.2">
      <c r="A891" s="109"/>
      <c r="B891" s="55"/>
      <c r="C891" s="65"/>
      <c r="D891" s="61"/>
      <c r="E891" s="47"/>
      <c r="F891" s="47"/>
      <c r="G891" s="56"/>
      <c r="H891" s="75"/>
      <c r="I891" s="91"/>
      <c r="J891" s="47"/>
      <c r="K891" s="77"/>
      <c r="L891" s="95"/>
      <c r="M891" s="95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123"/>
    </row>
    <row r="892" spans="1:26" s="157" customFormat="1" ht="17.25" customHeight="1" x14ac:dyDescent="0.2">
      <c r="A892" s="109"/>
      <c r="B892" s="55"/>
      <c r="C892" s="65"/>
      <c r="D892" s="61"/>
      <c r="E892" s="47"/>
      <c r="F892" s="47"/>
      <c r="G892" s="56"/>
      <c r="H892" s="75"/>
      <c r="I892" s="91"/>
      <c r="J892" s="47"/>
      <c r="K892" s="77"/>
      <c r="L892" s="95"/>
      <c r="M892" s="95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123"/>
    </row>
    <row r="893" spans="1:26" s="157" customFormat="1" ht="17.25" customHeight="1" x14ac:dyDescent="0.2">
      <c r="A893" s="109"/>
      <c r="B893" s="55"/>
      <c r="C893" s="65"/>
      <c r="D893" s="61"/>
      <c r="E893" s="47"/>
      <c r="F893" s="47"/>
      <c r="G893" s="56"/>
      <c r="H893" s="75"/>
      <c r="I893" s="91"/>
      <c r="J893" s="47"/>
      <c r="K893" s="77"/>
      <c r="L893" s="95"/>
      <c r="M893" s="95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123"/>
    </row>
    <row r="894" spans="1:26" s="157" customFormat="1" ht="17.25" customHeight="1" x14ac:dyDescent="0.2">
      <c r="A894" s="109"/>
      <c r="B894" s="55"/>
      <c r="C894" s="65"/>
      <c r="D894" s="61"/>
      <c r="E894" s="47"/>
      <c r="F894" s="47"/>
      <c r="G894" s="56"/>
      <c r="H894" s="75"/>
      <c r="I894" s="91"/>
      <c r="J894" s="47"/>
      <c r="K894" s="77"/>
      <c r="L894" s="95"/>
      <c r="M894" s="95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123"/>
    </row>
    <row r="895" spans="1:26" s="157" customFormat="1" ht="17.25" customHeight="1" x14ac:dyDescent="0.2">
      <c r="A895" s="109"/>
      <c r="B895" s="55"/>
      <c r="C895" s="47"/>
      <c r="D895" s="61"/>
      <c r="E895" s="47"/>
      <c r="F895" s="47"/>
      <c r="G895" s="56"/>
      <c r="H895" s="75"/>
      <c r="I895" s="91"/>
      <c r="J895" s="47"/>
      <c r="K895" s="77"/>
      <c r="L895" s="95"/>
      <c r="M895" s="95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123"/>
    </row>
    <row r="896" spans="1:26" s="157" customFormat="1" ht="17.25" customHeight="1" x14ac:dyDescent="0.2">
      <c r="A896" s="109"/>
      <c r="B896" s="55"/>
      <c r="C896" s="47"/>
      <c r="D896" s="61"/>
      <c r="E896" s="47"/>
      <c r="F896" s="47"/>
      <c r="G896" s="56"/>
      <c r="H896" s="75"/>
      <c r="I896" s="91"/>
      <c r="J896" s="47"/>
      <c r="K896" s="77"/>
      <c r="L896" s="95"/>
      <c r="M896" s="95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123"/>
    </row>
    <row r="897" spans="1:26" s="157" customFormat="1" ht="17.25" customHeight="1" x14ac:dyDescent="0.2">
      <c r="A897" s="109"/>
      <c r="B897" s="55"/>
      <c r="C897" s="47"/>
      <c r="D897" s="61"/>
      <c r="E897" s="47"/>
      <c r="F897" s="47"/>
      <c r="G897" s="56"/>
      <c r="H897" s="75"/>
      <c r="I897" s="91"/>
      <c r="J897" s="47"/>
      <c r="K897" s="77"/>
      <c r="L897" s="95"/>
      <c r="M897" s="95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123"/>
    </row>
    <row r="898" spans="1:26" s="157" customFormat="1" ht="17.25" customHeight="1" x14ac:dyDescent="0.2">
      <c r="A898" s="109"/>
      <c r="B898" s="55"/>
      <c r="C898" s="47"/>
      <c r="D898" s="61"/>
      <c r="E898" s="47"/>
      <c r="F898" s="47"/>
      <c r="G898" s="56"/>
      <c r="H898" s="75"/>
      <c r="I898" s="91"/>
      <c r="J898" s="47"/>
      <c r="K898" s="77"/>
      <c r="L898" s="95"/>
      <c r="M898" s="95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123"/>
    </row>
    <row r="899" spans="1:26" s="157" customFormat="1" ht="17.25" customHeight="1" x14ac:dyDescent="0.2">
      <c r="A899" s="109"/>
      <c r="B899" s="55"/>
      <c r="C899" s="47"/>
      <c r="D899" s="61"/>
      <c r="E899" s="47"/>
      <c r="F899" s="47"/>
      <c r="G899" s="56"/>
      <c r="H899" s="75"/>
      <c r="I899" s="91"/>
      <c r="J899" s="47"/>
      <c r="K899" s="77"/>
      <c r="L899" s="95"/>
      <c r="M899" s="95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123"/>
    </row>
    <row r="900" spans="1:26" s="157" customFormat="1" ht="17.25" customHeight="1" x14ac:dyDescent="0.2">
      <c r="A900" s="109"/>
      <c r="B900" s="55"/>
      <c r="C900" s="47"/>
      <c r="D900" s="61"/>
      <c r="E900" s="47"/>
      <c r="F900" s="47"/>
      <c r="G900" s="56"/>
      <c r="H900" s="75"/>
      <c r="I900" s="91"/>
      <c r="J900" s="47"/>
      <c r="K900" s="77"/>
      <c r="L900" s="95"/>
      <c r="M900" s="95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123"/>
    </row>
    <row r="901" spans="1:26" s="157" customFormat="1" ht="17.25" customHeight="1" x14ac:dyDescent="0.2">
      <c r="A901" s="109"/>
      <c r="B901" s="55"/>
      <c r="C901" s="47"/>
      <c r="D901" s="61"/>
      <c r="E901" s="47"/>
      <c r="F901" s="47"/>
      <c r="G901" s="56"/>
      <c r="H901" s="75"/>
      <c r="I901" s="91"/>
      <c r="J901" s="47"/>
      <c r="K901" s="77"/>
      <c r="L901" s="95"/>
      <c r="M901" s="95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123"/>
    </row>
    <row r="902" spans="1:26" s="157" customFormat="1" ht="17.25" customHeight="1" x14ac:dyDescent="0.2">
      <c r="A902" s="109"/>
      <c r="B902" s="55"/>
      <c r="C902" s="47"/>
      <c r="D902" s="61"/>
      <c r="E902" s="47"/>
      <c r="F902" s="47"/>
      <c r="G902" s="56"/>
      <c r="H902" s="75"/>
      <c r="I902" s="91"/>
      <c r="J902" s="47"/>
      <c r="K902" s="77"/>
      <c r="L902" s="95"/>
      <c r="M902" s="95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123"/>
    </row>
    <row r="903" spans="1:26" s="157" customFormat="1" ht="17.25" customHeight="1" x14ac:dyDescent="0.2">
      <c r="A903" s="109"/>
      <c r="B903" s="55"/>
      <c r="C903" s="47"/>
      <c r="D903" s="61"/>
      <c r="E903" s="47"/>
      <c r="F903" s="47"/>
      <c r="G903" s="56"/>
      <c r="H903" s="75"/>
      <c r="I903" s="91"/>
      <c r="J903" s="47"/>
      <c r="K903" s="77"/>
      <c r="L903" s="95"/>
      <c r="M903" s="95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123"/>
    </row>
    <row r="904" spans="1:26" s="157" customFormat="1" ht="17.25" customHeight="1" x14ac:dyDescent="0.2">
      <c r="A904" s="109"/>
      <c r="B904" s="55"/>
      <c r="C904" s="47"/>
      <c r="D904" s="61"/>
      <c r="E904" s="47"/>
      <c r="F904" s="47"/>
      <c r="G904" s="56"/>
      <c r="H904" s="75"/>
      <c r="I904" s="91"/>
      <c r="J904" s="47"/>
      <c r="K904" s="77"/>
      <c r="L904" s="95"/>
      <c r="M904" s="95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123"/>
    </row>
    <row r="905" spans="1:26" s="157" customFormat="1" ht="17.25" customHeight="1" x14ac:dyDescent="0.2">
      <c r="A905" s="109"/>
      <c r="B905" s="55"/>
      <c r="C905" s="47"/>
      <c r="D905" s="61"/>
      <c r="E905" s="47"/>
      <c r="F905" s="47"/>
      <c r="G905" s="56"/>
      <c r="H905" s="75"/>
      <c r="I905" s="91"/>
      <c r="J905" s="47"/>
      <c r="K905" s="77"/>
      <c r="L905" s="95"/>
      <c r="M905" s="95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123"/>
    </row>
    <row r="906" spans="1:26" s="157" customFormat="1" ht="17.25" customHeight="1" x14ac:dyDescent="0.2">
      <c r="A906" s="109"/>
      <c r="B906" s="55"/>
      <c r="C906" s="47"/>
      <c r="D906" s="61"/>
      <c r="E906" s="47"/>
      <c r="F906" s="47"/>
      <c r="G906" s="56"/>
      <c r="H906" s="75"/>
      <c r="I906" s="91"/>
      <c r="J906" s="47"/>
      <c r="K906" s="77"/>
      <c r="L906" s="95"/>
      <c r="M906" s="95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123"/>
    </row>
    <row r="907" spans="1:26" s="157" customFormat="1" ht="17.25" customHeight="1" x14ac:dyDescent="0.2">
      <c r="A907" s="109"/>
      <c r="B907" s="55"/>
      <c r="C907" s="47"/>
      <c r="D907" s="61"/>
      <c r="E907" s="47"/>
      <c r="F907" s="47"/>
      <c r="G907" s="56"/>
      <c r="H907" s="75"/>
      <c r="I907" s="91"/>
      <c r="J907" s="47"/>
      <c r="K907" s="77"/>
      <c r="L907" s="95"/>
      <c r="M907" s="95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123"/>
    </row>
    <row r="908" spans="1:26" s="157" customFormat="1" ht="17.25" customHeight="1" x14ac:dyDescent="0.2">
      <c r="A908" s="109"/>
      <c r="B908" s="55"/>
      <c r="C908" s="47"/>
      <c r="D908" s="61"/>
      <c r="E908" s="47"/>
      <c r="F908" s="47"/>
      <c r="G908" s="56"/>
      <c r="H908" s="75"/>
      <c r="I908" s="91"/>
      <c r="J908" s="47"/>
      <c r="K908" s="77"/>
      <c r="L908" s="95"/>
      <c r="M908" s="95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123"/>
    </row>
    <row r="909" spans="1:26" s="157" customFormat="1" ht="17.25" customHeight="1" x14ac:dyDescent="0.2">
      <c r="A909" s="109"/>
      <c r="B909" s="55"/>
      <c r="C909" s="47"/>
      <c r="D909" s="61"/>
      <c r="E909" s="47"/>
      <c r="F909" s="47"/>
      <c r="G909" s="56"/>
      <c r="H909" s="75"/>
      <c r="I909" s="91"/>
      <c r="J909" s="47"/>
      <c r="K909" s="77"/>
      <c r="L909" s="95"/>
      <c r="M909" s="95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123"/>
    </row>
    <row r="910" spans="1:26" s="157" customFormat="1" ht="17.25" customHeight="1" x14ac:dyDescent="0.2">
      <c r="A910" s="109"/>
      <c r="B910" s="55"/>
      <c r="C910" s="47"/>
      <c r="D910" s="61"/>
      <c r="E910" s="47"/>
      <c r="F910" s="47"/>
      <c r="G910" s="56"/>
      <c r="H910" s="75"/>
      <c r="I910" s="91"/>
      <c r="J910" s="47"/>
      <c r="K910" s="77"/>
      <c r="L910" s="95"/>
      <c r="M910" s="95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123"/>
    </row>
    <row r="911" spans="1:26" s="157" customFormat="1" ht="17.25" customHeight="1" x14ac:dyDescent="0.2">
      <c r="A911" s="109"/>
      <c r="B911" s="55"/>
      <c r="C911" s="47"/>
      <c r="D911" s="61"/>
      <c r="E911" s="47"/>
      <c r="F911" s="47"/>
      <c r="G911" s="56"/>
      <c r="H911" s="75"/>
      <c r="I911" s="91"/>
      <c r="J911" s="47"/>
      <c r="K911" s="77"/>
      <c r="L911" s="95"/>
      <c r="M911" s="95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123"/>
    </row>
    <row r="912" spans="1:26" s="157" customFormat="1" ht="17.25" customHeight="1" x14ac:dyDescent="0.2">
      <c r="A912" s="109"/>
      <c r="B912" s="55"/>
      <c r="C912" s="47"/>
      <c r="D912" s="61"/>
      <c r="E912" s="47"/>
      <c r="F912" s="47"/>
      <c r="G912" s="56"/>
      <c r="H912" s="75"/>
      <c r="I912" s="91"/>
      <c r="J912" s="47"/>
      <c r="K912" s="77"/>
      <c r="L912" s="95"/>
      <c r="M912" s="95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123"/>
    </row>
    <row r="913" spans="1:26" s="157" customFormat="1" ht="17.25" customHeight="1" x14ac:dyDescent="0.2">
      <c r="A913" s="109"/>
      <c r="B913" s="55"/>
      <c r="C913" s="47"/>
      <c r="D913" s="61"/>
      <c r="E913" s="47"/>
      <c r="F913" s="47"/>
      <c r="G913" s="56"/>
      <c r="H913" s="75"/>
      <c r="I913" s="91"/>
      <c r="J913" s="47"/>
      <c r="K913" s="77"/>
      <c r="L913" s="95"/>
      <c r="M913" s="95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123"/>
    </row>
    <row r="914" spans="1:26" s="157" customFormat="1" ht="17.25" customHeight="1" x14ac:dyDescent="0.2">
      <c r="A914" s="109"/>
      <c r="B914" s="55"/>
      <c r="C914" s="47"/>
      <c r="D914" s="61"/>
      <c r="E914" s="47"/>
      <c r="F914" s="47"/>
      <c r="G914" s="56"/>
      <c r="H914" s="75"/>
      <c r="I914" s="91"/>
      <c r="J914" s="47"/>
      <c r="K914" s="77"/>
      <c r="L914" s="95"/>
      <c r="M914" s="95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123"/>
    </row>
    <row r="915" spans="1:26" s="157" customFormat="1" ht="17.25" customHeight="1" x14ac:dyDescent="0.2">
      <c r="A915" s="109"/>
      <c r="B915" s="55"/>
      <c r="C915" s="47"/>
      <c r="D915" s="61"/>
      <c r="E915" s="47"/>
      <c r="F915" s="47"/>
      <c r="G915" s="56"/>
      <c r="H915" s="75"/>
      <c r="I915" s="91"/>
      <c r="J915" s="47"/>
      <c r="K915" s="77"/>
      <c r="L915" s="95"/>
      <c r="M915" s="95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123"/>
    </row>
    <row r="916" spans="1:26" s="157" customFormat="1" ht="17.25" customHeight="1" x14ac:dyDescent="0.2">
      <c r="A916" s="109"/>
      <c r="B916" s="55"/>
      <c r="C916" s="47"/>
      <c r="D916" s="61"/>
      <c r="E916" s="47"/>
      <c r="F916" s="47"/>
      <c r="G916" s="56"/>
      <c r="H916" s="75"/>
      <c r="I916" s="91"/>
      <c r="J916" s="47"/>
      <c r="K916" s="77"/>
      <c r="L916" s="95"/>
      <c r="M916" s="95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123"/>
    </row>
    <row r="917" spans="1:26" s="157" customFormat="1" ht="17.25" customHeight="1" x14ac:dyDescent="0.2">
      <c r="A917" s="109"/>
      <c r="B917" s="55"/>
      <c r="C917" s="47"/>
      <c r="D917" s="61"/>
      <c r="E917" s="47"/>
      <c r="F917" s="47"/>
      <c r="G917" s="56"/>
      <c r="H917" s="75"/>
      <c r="I917" s="91"/>
      <c r="J917" s="47"/>
      <c r="K917" s="77"/>
      <c r="L917" s="95"/>
      <c r="M917" s="95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123"/>
    </row>
    <row r="918" spans="1:26" s="157" customFormat="1" ht="17.25" customHeight="1" x14ac:dyDescent="0.2">
      <c r="A918" s="109"/>
      <c r="B918" s="55"/>
      <c r="C918" s="47"/>
      <c r="D918" s="61"/>
      <c r="E918" s="47"/>
      <c r="F918" s="47"/>
      <c r="G918" s="56"/>
      <c r="H918" s="75"/>
      <c r="I918" s="91"/>
      <c r="J918" s="47"/>
      <c r="K918" s="77"/>
      <c r="L918" s="95"/>
      <c r="M918" s="95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123"/>
    </row>
    <row r="919" spans="1:26" s="157" customFormat="1" ht="17.25" customHeight="1" x14ac:dyDescent="0.2">
      <c r="A919" s="109"/>
      <c r="B919" s="55"/>
      <c r="C919" s="47"/>
      <c r="D919" s="61"/>
      <c r="E919" s="47"/>
      <c r="F919" s="47"/>
      <c r="G919" s="56"/>
      <c r="H919" s="75"/>
      <c r="I919" s="91"/>
      <c r="J919" s="47"/>
      <c r="K919" s="77"/>
      <c r="L919" s="95"/>
      <c r="M919" s="95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123"/>
    </row>
    <row r="920" spans="1:26" s="157" customFormat="1" ht="17.25" customHeight="1" x14ac:dyDescent="0.2">
      <c r="A920" s="109"/>
      <c r="B920" s="55"/>
      <c r="C920" s="47"/>
      <c r="D920" s="61"/>
      <c r="E920" s="47"/>
      <c r="F920" s="47"/>
      <c r="G920" s="56"/>
      <c r="H920" s="75"/>
      <c r="I920" s="91"/>
      <c r="J920" s="47"/>
      <c r="K920" s="77"/>
      <c r="L920" s="95"/>
      <c r="M920" s="95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123"/>
    </row>
    <row r="921" spans="1:26" s="157" customFormat="1" ht="17.25" customHeight="1" x14ac:dyDescent="0.2">
      <c r="A921" s="109"/>
      <c r="B921" s="55"/>
      <c r="C921" s="47"/>
      <c r="D921" s="61"/>
      <c r="E921" s="47"/>
      <c r="F921" s="47"/>
      <c r="G921" s="56"/>
      <c r="H921" s="75"/>
      <c r="I921" s="91"/>
      <c r="J921" s="47"/>
      <c r="K921" s="77"/>
      <c r="L921" s="95"/>
      <c r="M921" s="95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123"/>
    </row>
    <row r="922" spans="1:26" s="157" customFormat="1" ht="17.25" customHeight="1" x14ac:dyDescent="0.2">
      <c r="A922" s="109"/>
      <c r="B922" s="55"/>
      <c r="C922" s="47"/>
      <c r="D922" s="61"/>
      <c r="E922" s="47"/>
      <c r="F922" s="47"/>
      <c r="G922" s="56"/>
      <c r="H922" s="75"/>
      <c r="I922" s="91"/>
      <c r="J922" s="47"/>
      <c r="K922" s="77"/>
      <c r="L922" s="95"/>
      <c r="M922" s="95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123"/>
    </row>
    <row r="923" spans="1:26" s="157" customFormat="1" ht="17.25" customHeight="1" x14ac:dyDescent="0.2">
      <c r="A923" s="109"/>
      <c r="B923" s="55"/>
      <c r="C923" s="47"/>
      <c r="D923" s="61"/>
      <c r="E923" s="47"/>
      <c r="F923" s="47"/>
      <c r="G923" s="56"/>
      <c r="H923" s="75"/>
      <c r="I923" s="91"/>
      <c r="J923" s="47"/>
      <c r="K923" s="77"/>
      <c r="L923" s="95"/>
      <c r="M923" s="95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123"/>
    </row>
    <row r="924" spans="1:26" s="157" customFormat="1" ht="17.25" customHeight="1" x14ac:dyDescent="0.2">
      <c r="A924" s="109"/>
      <c r="B924" s="55"/>
      <c r="C924" s="47"/>
      <c r="D924" s="61"/>
      <c r="E924" s="47"/>
      <c r="F924" s="47"/>
      <c r="G924" s="56"/>
      <c r="H924" s="75"/>
      <c r="I924" s="91"/>
      <c r="J924" s="47"/>
      <c r="K924" s="77"/>
      <c r="L924" s="95"/>
      <c r="M924" s="95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123"/>
    </row>
    <row r="925" spans="1:26" s="157" customFormat="1" ht="17.25" customHeight="1" x14ac:dyDescent="0.2">
      <c r="A925" s="109"/>
      <c r="B925" s="55"/>
      <c r="C925" s="47"/>
      <c r="D925" s="61"/>
      <c r="E925" s="47"/>
      <c r="F925" s="47"/>
      <c r="G925" s="56"/>
      <c r="H925" s="75"/>
      <c r="I925" s="91"/>
      <c r="J925" s="47"/>
      <c r="K925" s="77"/>
      <c r="L925" s="95"/>
      <c r="M925" s="95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123"/>
    </row>
    <row r="926" spans="1:26" s="157" customFormat="1" ht="17.25" customHeight="1" x14ac:dyDescent="0.2">
      <c r="A926" s="109"/>
      <c r="B926" s="55"/>
      <c r="C926" s="47"/>
      <c r="D926" s="61"/>
      <c r="E926" s="47"/>
      <c r="F926" s="47"/>
      <c r="G926" s="56"/>
      <c r="H926" s="75"/>
      <c r="I926" s="91"/>
      <c r="J926" s="47"/>
      <c r="K926" s="77"/>
      <c r="L926" s="95"/>
      <c r="M926" s="95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123"/>
    </row>
    <row r="927" spans="1:26" s="157" customFormat="1" ht="17.25" customHeight="1" x14ac:dyDescent="0.2">
      <c r="A927" s="109"/>
      <c r="B927" s="55"/>
      <c r="C927" s="47"/>
      <c r="D927" s="61"/>
      <c r="E927" s="47"/>
      <c r="F927" s="47"/>
      <c r="G927" s="56"/>
      <c r="H927" s="75"/>
      <c r="I927" s="91"/>
      <c r="J927" s="47"/>
      <c r="K927" s="77"/>
      <c r="L927" s="95"/>
      <c r="M927" s="95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123"/>
    </row>
    <row r="928" spans="1:26" s="157" customFormat="1" ht="17.25" customHeight="1" x14ac:dyDescent="0.2">
      <c r="A928" s="109"/>
      <c r="B928" s="55"/>
      <c r="C928" s="47"/>
      <c r="D928" s="61"/>
      <c r="E928" s="47"/>
      <c r="F928" s="47"/>
      <c r="G928" s="56"/>
      <c r="H928" s="75"/>
      <c r="I928" s="91"/>
      <c r="J928" s="47"/>
      <c r="K928" s="77"/>
      <c r="L928" s="95"/>
      <c r="M928" s="95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123"/>
    </row>
    <row r="929" spans="1:26" s="157" customFormat="1" ht="17.25" customHeight="1" x14ac:dyDescent="0.2">
      <c r="A929" s="109"/>
      <c r="B929" s="55"/>
      <c r="C929" s="47"/>
      <c r="D929" s="61"/>
      <c r="E929" s="47"/>
      <c r="F929" s="47"/>
      <c r="G929" s="56"/>
      <c r="H929" s="75"/>
      <c r="I929" s="91"/>
      <c r="J929" s="47"/>
      <c r="K929" s="77"/>
      <c r="L929" s="95"/>
      <c r="M929" s="95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123"/>
    </row>
    <row r="930" spans="1:26" s="157" customFormat="1" ht="17.25" customHeight="1" x14ac:dyDescent="0.2">
      <c r="A930" s="109"/>
      <c r="B930" s="55"/>
      <c r="C930" s="47"/>
      <c r="D930" s="61"/>
      <c r="E930" s="47"/>
      <c r="F930" s="47"/>
      <c r="G930" s="56"/>
      <c r="H930" s="75"/>
      <c r="I930" s="91"/>
      <c r="J930" s="47"/>
      <c r="K930" s="77"/>
      <c r="L930" s="95"/>
      <c r="M930" s="95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123"/>
    </row>
    <row r="931" spans="1:26" s="157" customFormat="1" ht="17.25" customHeight="1" x14ac:dyDescent="0.2">
      <c r="A931" s="109"/>
      <c r="B931" s="55"/>
      <c r="C931" s="47"/>
      <c r="D931" s="61"/>
      <c r="E931" s="47"/>
      <c r="F931" s="47"/>
      <c r="G931" s="56"/>
      <c r="H931" s="75"/>
      <c r="I931" s="91"/>
      <c r="J931" s="47"/>
      <c r="K931" s="77"/>
      <c r="L931" s="95"/>
      <c r="M931" s="95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123"/>
    </row>
    <row r="932" spans="1:26" s="157" customFormat="1" ht="17.25" customHeight="1" x14ac:dyDescent="0.2">
      <c r="A932" s="109"/>
      <c r="B932" s="55"/>
      <c r="C932" s="47"/>
      <c r="D932" s="61"/>
      <c r="E932" s="47"/>
      <c r="F932" s="47"/>
      <c r="G932" s="56"/>
      <c r="H932" s="75"/>
      <c r="I932" s="91"/>
      <c r="J932" s="47"/>
      <c r="K932" s="77"/>
      <c r="L932" s="95"/>
      <c r="M932" s="95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123"/>
    </row>
    <row r="933" spans="1:26" s="157" customFormat="1" ht="17.25" customHeight="1" x14ac:dyDescent="0.2">
      <c r="A933" s="109"/>
      <c r="B933" s="55"/>
      <c r="C933" s="47"/>
      <c r="D933" s="61"/>
      <c r="E933" s="47"/>
      <c r="F933" s="47"/>
      <c r="G933" s="56"/>
      <c r="H933" s="75"/>
      <c r="I933" s="91"/>
      <c r="J933" s="47"/>
      <c r="K933" s="77"/>
      <c r="L933" s="95"/>
      <c r="M933" s="95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123"/>
    </row>
    <row r="934" spans="1:26" s="157" customFormat="1" ht="17.25" customHeight="1" x14ac:dyDescent="0.2">
      <c r="A934" s="109"/>
      <c r="B934" s="55"/>
      <c r="C934" s="47"/>
      <c r="D934" s="61"/>
      <c r="E934" s="47"/>
      <c r="F934" s="47"/>
      <c r="G934" s="56"/>
      <c r="H934" s="75"/>
      <c r="I934" s="91"/>
      <c r="J934" s="47"/>
      <c r="K934" s="77"/>
      <c r="L934" s="95"/>
      <c r="M934" s="95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123"/>
    </row>
    <row r="935" spans="1:26" s="157" customFormat="1" ht="17.25" customHeight="1" x14ac:dyDescent="0.2">
      <c r="A935" s="109"/>
      <c r="B935" s="55"/>
      <c r="C935" s="47"/>
      <c r="D935" s="61"/>
      <c r="E935" s="47"/>
      <c r="F935" s="47"/>
      <c r="G935" s="56"/>
      <c r="H935" s="75"/>
      <c r="I935" s="91"/>
      <c r="J935" s="47"/>
      <c r="K935" s="77"/>
      <c r="L935" s="95"/>
      <c r="M935" s="95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123"/>
    </row>
    <row r="936" spans="1:26" s="157" customFormat="1" ht="17.25" customHeight="1" x14ac:dyDescent="0.2">
      <c r="A936" s="109"/>
      <c r="B936" s="55"/>
      <c r="C936" s="47"/>
      <c r="D936" s="61"/>
      <c r="E936" s="47"/>
      <c r="F936" s="47"/>
      <c r="G936" s="56"/>
      <c r="H936" s="75"/>
      <c r="I936" s="91"/>
      <c r="J936" s="47"/>
      <c r="K936" s="77"/>
      <c r="L936" s="95"/>
      <c r="M936" s="95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123"/>
    </row>
    <row r="937" spans="1:26" s="157" customFormat="1" ht="17.25" customHeight="1" x14ac:dyDescent="0.2">
      <c r="A937" s="109"/>
      <c r="B937" s="55"/>
      <c r="C937" s="47"/>
      <c r="D937" s="61"/>
      <c r="E937" s="47"/>
      <c r="F937" s="47"/>
      <c r="G937" s="56"/>
      <c r="H937" s="75"/>
      <c r="I937" s="91"/>
      <c r="J937" s="47"/>
      <c r="K937" s="77"/>
      <c r="L937" s="95"/>
      <c r="M937" s="95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123"/>
    </row>
    <row r="938" spans="1:26" s="157" customFormat="1" ht="17.25" customHeight="1" x14ac:dyDescent="0.2">
      <c r="A938" s="109"/>
      <c r="B938" s="55"/>
      <c r="C938" s="47"/>
      <c r="D938" s="61"/>
      <c r="E938" s="47"/>
      <c r="F938" s="47"/>
      <c r="G938" s="56"/>
      <c r="H938" s="75"/>
      <c r="I938" s="91"/>
      <c r="J938" s="47"/>
      <c r="K938" s="77"/>
      <c r="L938" s="95"/>
      <c r="M938" s="95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123"/>
    </row>
    <row r="939" spans="1:26" s="157" customFormat="1" ht="17.25" customHeight="1" x14ac:dyDescent="0.2">
      <c r="A939" s="109"/>
      <c r="B939" s="55"/>
      <c r="C939" s="47"/>
      <c r="D939" s="61"/>
      <c r="E939" s="47"/>
      <c r="F939" s="47"/>
      <c r="G939" s="56"/>
      <c r="H939" s="75"/>
      <c r="I939" s="91"/>
      <c r="J939" s="47"/>
      <c r="K939" s="77"/>
      <c r="L939" s="95"/>
      <c r="M939" s="95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123"/>
    </row>
    <row r="940" spans="1:26" s="157" customFormat="1" ht="17.25" customHeight="1" x14ac:dyDescent="0.2">
      <c r="A940" s="109"/>
      <c r="B940" s="55"/>
      <c r="C940" s="47"/>
      <c r="D940" s="61"/>
      <c r="E940" s="47"/>
      <c r="F940" s="47"/>
      <c r="G940" s="56"/>
      <c r="H940" s="75"/>
      <c r="I940" s="91"/>
      <c r="J940" s="47"/>
      <c r="K940" s="77"/>
      <c r="L940" s="95"/>
      <c r="M940" s="95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123"/>
    </row>
    <row r="941" spans="1:26" s="157" customFormat="1" ht="17.25" customHeight="1" x14ac:dyDescent="0.2">
      <c r="A941" s="109"/>
      <c r="B941" s="55"/>
      <c r="C941" s="47"/>
      <c r="D941" s="61"/>
      <c r="E941" s="47"/>
      <c r="F941" s="47"/>
      <c r="G941" s="56"/>
      <c r="H941" s="75"/>
      <c r="I941" s="91"/>
      <c r="J941" s="47"/>
      <c r="K941" s="77"/>
      <c r="L941" s="95"/>
      <c r="M941" s="95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123"/>
    </row>
    <row r="942" spans="1:26" s="157" customFormat="1" ht="17.25" customHeight="1" x14ac:dyDescent="0.2">
      <c r="A942" s="109"/>
      <c r="B942" s="55"/>
      <c r="C942" s="47"/>
      <c r="D942" s="61"/>
      <c r="E942" s="47"/>
      <c r="F942" s="47"/>
      <c r="G942" s="56"/>
      <c r="H942" s="75"/>
      <c r="I942" s="91"/>
      <c r="J942" s="47"/>
      <c r="K942" s="77"/>
      <c r="L942" s="95"/>
      <c r="M942" s="95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123"/>
    </row>
    <row r="943" spans="1:26" s="157" customFormat="1" ht="17.25" customHeight="1" x14ac:dyDescent="0.2">
      <c r="A943" s="109"/>
      <c r="B943" s="55"/>
      <c r="C943" s="47"/>
      <c r="D943" s="61"/>
      <c r="E943" s="47"/>
      <c r="F943" s="47"/>
      <c r="G943" s="56"/>
      <c r="H943" s="75"/>
      <c r="I943" s="91"/>
      <c r="J943" s="47"/>
      <c r="K943" s="77"/>
      <c r="L943" s="95"/>
      <c r="M943" s="95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123"/>
    </row>
    <row r="944" spans="1:26" s="157" customFormat="1" ht="17.25" customHeight="1" x14ac:dyDescent="0.2">
      <c r="A944" s="109"/>
      <c r="B944" s="55"/>
      <c r="C944" s="47"/>
      <c r="D944" s="61"/>
      <c r="E944" s="47"/>
      <c r="F944" s="47"/>
      <c r="G944" s="56"/>
      <c r="H944" s="75"/>
      <c r="I944" s="91"/>
      <c r="J944" s="47"/>
      <c r="K944" s="77"/>
      <c r="L944" s="95"/>
      <c r="M944" s="95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123"/>
    </row>
    <row r="945" spans="1:26" s="157" customFormat="1" ht="17.25" customHeight="1" x14ac:dyDescent="0.2">
      <c r="A945" s="109"/>
      <c r="B945" s="55"/>
      <c r="C945" s="47"/>
      <c r="D945" s="61"/>
      <c r="E945" s="47"/>
      <c r="F945" s="47"/>
      <c r="G945" s="56"/>
      <c r="H945" s="75"/>
      <c r="I945" s="91"/>
      <c r="J945" s="47"/>
      <c r="K945" s="77"/>
      <c r="L945" s="95"/>
      <c r="M945" s="95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123"/>
    </row>
    <row r="946" spans="1:26" s="157" customFormat="1" ht="17.25" customHeight="1" x14ac:dyDescent="0.2">
      <c r="A946" s="109"/>
      <c r="B946" s="55"/>
      <c r="C946" s="47"/>
      <c r="D946" s="61"/>
      <c r="E946" s="47"/>
      <c r="F946" s="47"/>
      <c r="G946" s="56"/>
      <c r="H946" s="75"/>
      <c r="I946" s="91"/>
      <c r="J946" s="47"/>
      <c r="K946" s="77"/>
      <c r="L946" s="95"/>
      <c r="M946" s="95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123"/>
    </row>
    <row r="947" spans="1:26" s="157" customFormat="1" ht="17.25" customHeight="1" x14ac:dyDescent="0.2">
      <c r="A947" s="109"/>
      <c r="B947" s="55"/>
      <c r="C947" s="47"/>
      <c r="D947" s="61"/>
      <c r="E947" s="47"/>
      <c r="F947" s="47"/>
      <c r="G947" s="56"/>
      <c r="H947" s="75"/>
      <c r="I947" s="91"/>
      <c r="J947" s="47"/>
      <c r="K947" s="77"/>
      <c r="L947" s="95"/>
      <c r="M947" s="95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123"/>
    </row>
    <row r="948" spans="1:26" s="157" customFormat="1" ht="17.25" customHeight="1" x14ac:dyDescent="0.2">
      <c r="A948" s="109"/>
      <c r="B948" s="55"/>
      <c r="C948" s="47"/>
      <c r="D948" s="61"/>
      <c r="E948" s="47"/>
      <c r="F948" s="47"/>
      <c r="G948" s="56"/>
      <c r="H948" s="75"/>
      <c r="I948" s="91"/>
      <c r="J948" s="47"/>
      <c r="K948" s="77"/>
      <c r="L948" s="95"/>
      <c r="M948" s="95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123"/>
    </row>
    <row r="949" spans="1:26" s="157" customFormat="1" ht="17.25" customHeight="1" x14ac:dyDescent="0.2">
      <c r="A949" s="109"/>
      <c r="B949" s="55"/>
      <c r="C949" s="47"/>
      <c r="D949" s="61"/>
      <c r="E949" s="47"/>
      <c r="F949" s="47"/>
      <c r="G949" s="56"/>
      <c r="H949" s="75"/>
      <c r="I949" s="91"/>
      <c r="J949" s="47"/>
      <c r="K949" s="77"/>
      <c r="L949" s="95"/>
      <c r="M949" s="95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123"/>
    </row>
    <row r="950" spans="1:26" s="157" customFormat="1" ht="17.25" customHeight="1" x14ac:dyDescent="0.2">
      <c r="A950" s="109"/>
      <c r="B950" s="55"/>
      <c r="C950" s="47"/>
      <c r="D950" s="61"/>
      <c r="E950" s="47"/>
      <c r="F950" s="47"/>
      <c r="G950" s="56"/>
      <c r="H950" s="75"/>
      <c r="I950" s="91"/>
      <c r="J950" s="47"/>
      <c r="K950" s="77"/>
      <c r="L950" s="95"/>
      <c r="M950" s="95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123"/>
    </row>
    <row r="951" spans="1:26" s="157" customFormat="1" ht="17.25" customHeight="1" x14ac:dyDescent="0.2">
      <c r="A951" s="109"/>
      <c r="B951" s="55"/>
      <c r="C951" s="47"/>
      <c r="D951" s="61"/>
      <c r="E951" s="47"/>
      <c r="F951" s="47"/>
      <c r="G951" s="56"/>
      <c r="H951" s="75"/>
      <c r="I951" s="91"/>
      <c r="J951" s="47"/>
      <c r="K951" s="77"/>
      <c r="L951" s="95"/>
      <c r="M951" s="95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123"/>
    </row>
    <row r="952" spans="1:26" s="157" customFormat="1" ht="17.25" customHeight="1" x14ac:dyDescent="0.2">
      <c r="A952" s="109"/>
      <c r="B952" s="55"/>
      <c r="C952" s="47"/>
      <c r="D952" s="61"/>
      <c r="E952" s="47"/>
      <c r="F952" s="47"/>
      <c r="G952" s="56"/>
      <c r="H952" s="75"/>
      <c r="I952" s="91"/>
      <c r="J952" s="47"/>
      <c r="K952" s="77"/>
      <c r="L952" s="95"/>
      <c r="M952" s="95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123"/>
    </row>
    <row r="953" spans="1:26" s="157" customFormat="1" ht="17.25" customHeight="1" x14ac:dyDescent="0.2">
      <c r="A953" s="109"/>
      <c r="B953" s="55"/>
      <c r="C953" s="47"/>
      <c r="D953" s="61"/>
      <c r="E953" s="47"/>
      <c r="F953" s="47"/>
      <c r="G953" s="56"/>
      <c r="H953" s="75"/>
      <c r="I953" s="91"/>
      <c r="J953" s="47"/>
      <c r="K953" s="77"/>
      <c r="L953" s="95"/>
      <c r="M953" s="95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123"/>
    </row>
    <row r="954" spans="1:26" s="157" customFormat="1" ht="17.25" customHeight="1" x14ac:dyDescent="0.2">
      <c r="A954" s="109"/>
      <c r="B954" s="55"/>
      <c r="C954" s="47"/>
      <c r="D954" s="61"/>
      <c r="E954" s="47"/>
      <c r="F954" s="47"/>
      <c r="G954" s="56"/>
      <c r="H954" s="75"/>
      <c r="I954" s="91"/>
      <c r="J954" s="47"/>
      <c r="K954" s="77"/>
      <c r="L954" s="95"/>
      <c r="M954" s="95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123"/>
    </row>
    <row r="955" spans="1:26" s="157" customFormat="1" ht="17.25" customHeight="1" x14ac:dyDescent="0.2">
      <c r="A955" s="109"/>
      <c r="B955" s="55"/>
      <c r="C955" s="47"/>
      <c r="D955" s="61"/>
      <c r="E955" s="47"/>
      <c r="F955" s="47"/>
      <c r="G955" s="56"/>
      <c r="H955" s="75"/>
      <c r="I955" s="91"/>
      <c r="J955" s="47"/>
      <c r="K955" s="77"/>
      <c r="L955" s="95"/>
      <c r="M955" s="95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123"/>
    </row>
    <row r="956" spans="1:26" s="157" customFormat="1" ht="17.25" customHeight="1" x14ac:dyDescent="0.2">
      <c r="A956" s="109"/>
      <c r="B956" s="55"/>
      <c r="C956" s="47"/>
      <c r="D956" s="61"/>
      <c r="E956" s="47"/>
      <c r="F956" s="47"/>
      <c r="G956" s="56"/>
      <c r="H956" s="75"/>
      <c r="I956" s="91"/>
      <c r="J956" s="47"/>
      <c r="K956" s="77"/>
      <c r="L956" s="95"/>
      <c r="M956" s="95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123"/>
    </row>
    <row r="957" spans="1:26" s="157" customFormat="1" ht="17.25" customHeight="1" x14ac:dyDescent="0.2">
      <c r="A957" s="109"/>
      <c r="B957" s="55"/>
      <c r="C957" s="47"/>
      <c r="D957" s="61"/>
      <c r="E957" s="47"/>
      <c r="F957" s="47"/>
      <c r="G957" s="56"/>
      <c r="H957" s="75"/>
      <c r="I957" s="91"/>
      <c r="J957" s="47"/>
      <c r="K957" s="77"/>
      <c r="L957" s="95"/>
      <c r="M957" s="95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123"/>
    </row>
    <row r="958" spans="1:26" s="157" customFormat="1" ht="17.25" customHeight="1" x14ac:dyDescent="0.2">
      <c r="A958" s="109"/>
      <c r="B958" s="55"/>
      <c r="C958" s="47"/>
      <c r="D958" s="61"/>
      <c r="E958" s="47"/>
      <c r="F958" s="47"/>
      <c r="G958" s="56"/>
      <c r="H958" s="75"/>
      <c r="I958" s="91"/>
      <c r="J958" s="47"/>
      <c r="K958" s="77"/>
      <c r="L958" s="95"/>
      <c r="M958" s="95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123"/>
    </row>
    <row r="959" spans="1:26" s="157" customFormat="1" ht="17.25" customHeight="1" x14ac:dyDescent="0.2">
      <c r="A959" s="109"/>
      <c r="B959" s="55"/>
      <c r="C959" s="47"/>
      <c r="D959" s="61"/>
      <c r="E959" s="47"/>
      <c r="F959" s="47"/>
      <c r="G959" s="56"/>
      <c r="H959" s="75"/>
      <c r="I959" s="91"/>
      <c r="J959" s="47"/>
      <c r="K959" s="77"/>
      <c r="L959" s="95"/>
      <c r="M959" s="95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123"/>
    </row>
    <row r="960" spans="1:26" s="157" customFormat="1" ht="17.25" customHeight="1" x14ac:dyDescent="0.2">
      <c r="A960" s="109"/>
      <c r="B960" s="55"/>
      <c r="C960" s="47"/>
      <c r="D960" s="61"/>
      <c r="E960" s="47"/>
      <c r="F960" s="47"/>
      <c r="G960" s="56"/>
      <c r="H960" s="75"/>
      <c r="I960" s="91"/>
      <c r="J960" s="47"/>
      <c r="K960" s="77"/>
      <c r="L960" s="95"/>
      <c r="M960" s="95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123"/>
    </row>
    <row r="961" spans="1:26" s="157" customFormat="1" ht="17.25" customHeight="1" x14ac:dyDescent="0.2">
      <c r="A961" s="109"/>
      <c r="B961" s="55"/>
      <c r="C961" s="47"/>
      <c r="D961" s="61"/>
      <c r="E961" s="47"/>
      <c r="F961" s="47"/>
      <c r="G961" s="56"/>
      <c r="H961" s="75"/>
      <c r="I961" s="91"/>
      <c r="J961" s="47"/>
      <c r="K961" s="77"/>
      <c r="L961" s="95"/>
      <c r="M961" s="95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123"/>
    </row>
    <row r="962" spans="1:26" s="157" customFormat="1" ht="17.25" customHeight="1" x14ac:dyDescent="0.2">
      <c r="A962" s="109"/>
      <c r="B962" s="55"/>
      <c r="C962" s="47"/>
      <c r="D962" s="61"/>
      <c r="E962" s="47"/>
      <c r="F962" s="47"/>
      <c r="G962" s="56"/>
      <c r="H962" s="75"/>
      <c r="I962" s="91"/>
      <c r="J962" s="47"/>
      <c r="K962" s="77"/>
      <c r="L962" s="95"/>
      <c r="M962" s="95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123"/>
    </row>
    <row r="963" spans="1:26" s="157" customFormat="1" ht="17.25" customHeight="1" x14ac:dyDescent="0.2">
      <c r="A963" s="109"/>
      <c r="B963" s="55"/>
      <c r="C963" s="47"/>
      <c r="D963" s="61"/>
      <c r="E963" s="47"/>
      <c r="F963" s="47"/>
      <c r="G963" s="56"/>
      <c r="H963" s="75"/>
      <c r="I963" s="91"/>
      <c r="J963" s="47"/>
      <c r="K963" s="77"/>
      <c r="L963" s="95"/>
      <c r="M963" s="95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123"/>
    </row>
    <row r="964" spans="1:26" s="157" customFormat="1" ht="17.25" customHeight="1" x14ac:dyDescent="0.2">
      <c r="A964" s="109"/>
      <c r="B964" s="55"/>
      <c r="C964" s="47"/>
      <c r="D964" s="61"/>
      <c r="E964" s="47"/>
      <c r="F964" s="47"/>
      <c r="G964" s="56"/>
      <c r="H964" s="75"/>
      <c r="I964" s="91"/>
      <c r="J964" s="47"/>
      <c r="K964" s="77"/>
      <c r="L964" s="95"/>
      <c r="M964" s="95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123"/>
    </row>
    <row r="965" spans="1:26" s="157" customFormat="1" ht="17.25" customHeight="1" x14ac:dyDescent="0.2">
      <c r="A965" s="109"/>
      <c r="B965" s="55"/>
      <c r="C965" s="47"/>
      <c r="D965" s="61"/>
      <c r="E965" s="47"/>
      <c r="F965" s="47"/>
      <c r="G965" s="56"/>
      <c r="H965" s="75"/>
      <c r="I965" s="91"/>
      <c r="J965" s="47"/>
      <c r="K965" s="77"/>
      <c r="L965" s="95"/>
      <c r="M965" s="95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123"/>
    </row>
    <row r="966" spans="1:26" s="157" customFormat="1" ht="17.25" customHeight="1" x14ac:dyDescent="0.2">
      <c r="A966" s="109"/>
      <c r="B966" s="55"/>
      <c r="C966" s="47"/>
      <c r="D966" s="61"/>
      <c r="E966" s="47"/>
      <c r="F966" s="47"/>
      <c r="G966" s="56"/>
      <c r="H966" s="75"/>
      <c r="I966" s="91"/>
      <c r="J966" s="47"/>
      <c r="K966" s="77"/>
      <c r="L966" s="95"/>
      <c r="M966" s="95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123"/>
    </row>
    <row r="967" spans="1:26" s="157" customFormat="1" ht="17.25" customHeight="1" x14ac:dyDescent="0.2">
      <c r="A967" s="109"/>
      <c r="B967" s="55"/>
      <c r="C967" s="47"/>
      <c r="D967" s="61"/>
      <c r="E967" s="47"/>
      <c r="F967" s="47"/>
      <c r="G967" s="56"/>
      <c r="H967" s="75"/>
      <c r="I967" s="91"/>
      <c r="J967" s="47"/>
      <c r="K967" s="77"/>
      <c r="L967" s="95"/>
      <c r="M967" s="95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123"/>
    </row>
    <row r="968" spans="1:26" s="157" customFormat="1" ht="17.25" customHeight="1" x14ac:dyDescent="0.2">
      <c r="A968" s="109"/>
      <c r="B968" s="55"/>
      <c r="C968" s="47"/>
      <c r="D968" s="61"/>
      <c r="E968" s="47"/>
      <c r="F968" s="47"/>
      <c r="G968" s="56"/>
      <c r="H968" s="75"/>
      <c r="I968" s="91"/>
      <c r="J968" s="47"/>
      <c r="K968" s="77"/>
      <c r="L968" s="95"/>
      <c r="M968" s="95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123"/>
    </row>
    <row r="969" spans="1:26" s="157" customFormat="1" ht="17.25" customHeight="1" x14ac:dyDescent="0.2">
      <c r="A969" s="109"/>
      <c r="B969" s="55"/>
      <c r="C969" s="47"/>
      <c r="D969" s="61"/>
      <c r="E969" s="47"/>
      <c r="F969" s="47"/>
      <c r="G969" s="56"/>
      <c r="H969" s="75"/>
      <c r="I969" s="91"/>
      <c r="J969" s="47"/>
      <c r="K969" s="77"/>
      <c r="L969" s="95"/>
      <c r="M969" s="95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123"/>
    </row>
    <row r="970" spans="1:26" s="157" customFormat="1" ht="17.25" customHeight="1" x14ac:dyDescent="0.2">
      <c r="A970" s="109"/>
      <c r="B970" s="55"/>
      <c r="C970" s="47"/>
      <c r="D970" s="61"/>
      <c r="E970" s="47"/>
      <c r="F970" s="47"/>
      <c r="G970" s="56"/>
      <c r="H970" s="75"/>
      <c r="I970" s="91"/>
      <c r="J970" s="47"/>
      <c r="K970" s="77"/>
      <c r="L970" s="95"/>
      <c r="M970" s="95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123"/>
    </row>
    <row r="971" spans="1:26" s="157" customFormat="1" ht="17.25" customHeight="1" x14ac:dyDescent="0.2">
      <c r="A971" s="109"/>
      <c r="B971" s="55"/>
      <c r="C971" s="47"/>
      <c r="D971" s="61"/>
      <c r="E971" s="47"/>
      <c r="F971" s="47"/>
      <c r="G971" s="56"/>
      <c r="H971" s="75"/>
      <c r="I971" s="91"/>
      <c r="J971" s="47"/>
      <c r="K971" s="77"/>
      <c r="L971" s="95"/>
      <c r="M971" s="95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123"/>
    </row>
    <row r="972" spans="1:26" s="157" customFormat="1" ht="17.25" customHeight="1" x14ac:dyDescent="0.2">
      <c r="A972" s="109"/>
      <c r="B972" s="55"/>
      <c r="C972" s="47"/>
      <c r="D972" s="61"/>
      <c r="E972" s="47"/>
      <c r="F972" s="47"/>
      <c r="G972" s="56"/>
      <c r="H972" s="75"/>
      <c r="I972" s="91"/>
      <c r="J972" s="47"/>
      <c r="K972" s="77"/>
      <c r="L972" s="95"/>
      <c r="M972" s="95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123"/>
    </row>
    <row r="973" spans="1:26" s="157" customFormat="1" ht="17.25" customHeight="1" x14ac:dyDescent="0.2">
      <c r="A973" s="109"/>
      <c r="B973" s="55"/>
      <c r="C973" s="47"/>
      <c r="D973" s="61"/>
      <c r="E973" s="47"/>
      <c r="F973" s="47"/>
      <c r="G973" s="56"/>
      <c r="H973" s="75"/>
      <c r="I973" s="91"/>
      <c r="J973" s="47"/>
      <c r="K973" s="77"/>
      <c r="L973" s="95"/>
      <c r="M973" s="95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123"/>
    </row>
    <row r="974" spans="1:26" s="157" customFormat="1" ht="17.25" customHeight="1" x14ac:dyDescent="0.2">
      <c r="A974" s="109"/>
      <c r="B974" s="55"/>
      <c r="C974" s="47"/>
      <c r="D974" s="61"/>
      <c r="E974" s="47"/>
      <c r="F974" s="47"/>
      <c r="G974" s="56"/>
      <c r="H974" s="75"/>
      <c r="I974" s="91"/>
      <c r="J974" s="47"/>
      <c r="K974" s="77"/>
      <c r="L974" s="95"/>
      <c r="M974" s="95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123"/>
    </row>
    <row r="975" spans="1:26" s="157" customFormat="1" ht="17.25" customHeight="1" x14ac:dyDescent="0.2">
      <c r="A975" s="109"/>
      <c r="B975" s="55"/>
      <c r="C975" s="47"/>
      <c r="D975" s="61"/>
      <c r="E975" s="47"/>
      <c r="F975" s="47"/>
      <c r="G975" s="56"/>
      <c r="H975" s="75"/>
      <c r="I975" s="91"/>
      <c r="J975" s="47"/>
      <c r="K975" s="77"/>
      <c r="L975" s="95"/>
      <c r="M975" s="95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123"/>
    </row>
    <row r="976" spans="1:26" s="157" customFormat="1" ht="17.25" customHeight="1" x14ac:dyDescent="0.2">
      <c r="A976" s="109"/>
      <c r="B976" s="55"/>
      <c r="C976" s="47"/>
      <c r="D976" s="61"/>
      <c r="E976" s="47"/>
      <c r="F976" s="47"/>
      <c r="G976" s="56"/>
      <c r="H976" s="75"/>
      <c r="I976" s="91"/>
      <c r="J976" s="47"/>
      <c r="K976" s="77"/>
      <c r="L976" s="95"/>
      <c r="M976" s="95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123"/>
    </row>
    <row r="977" spans="1:26" s="157" customFormat="1" ht="17.25" customHeight="1" x14ac:dyDescent="0.2">
      <c r="A977" s="109"/>
      <c r="B977" s="55"/>
      <c r="C977" s="47"/>
      <c r="D977" s="61"/>
      <c r="E977" s="47"/>
      <c r="F977" s="47"/>
      <c r="G977" s="56"/>
      <c r="H977" s="75"/>
      <c r="I977" s="91"/>
      <c r="J977" s="47"/>
      <c r="K977" s="77"/>
      <c r="L977" s="95"/>
      <c r="M977" s="95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123"/>
    </row>
    <row r="978" spans="1:26" s="157" customFormat="1" ht="17.25" customHeight="1" x14ac:dyDescent="0.2">
      <c r="A978" s="109"/>
      <c r="B978" s="55"/>
      <c r="C978" s="47"/>
      <c r="D978" s="61"/>
      <c r="E978" s="47"/>
      <c r="F978" s="47"/>
      <c r="G978" s="56"/>
      <c r="H978" s="75"/>
      <c r="I978" s="91"/>
      <c r="J978" s="47"/>
      <c r="K978" s="77"/>
      <c r="L978" s="95"/>
      <c r="M978" s="95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123"/>
    </row>
    <row r="979" spans="1:26" s="157" customFormat="1" ht="17.25" customHeight="1" x14ac:dyDescent="0.2">
      <c r="A979" s="109"/>
      <c r="B979" s="55"/>
      <c r="C979" s="47"/>
      <c r="D979" s="61"/>
      <c r="E979" s="47"/>
      <c r="F979" s="47"/>
      <c r="G979" s="56"/>
      <c r="H979" s="75"/>
      <c r="I979" s="91"/>
      <c r="J979" s="47"/>
      <c r="K979" s="77"/>
      <c r="L979" s="95"/>
      <c r="M979" s="95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123"/>
    </row>
    <row r="980" spans="1:26" s="157" customFormat="1" ht="17.25" customHeight="1" x14ac:dyDescent="0.2">
      <c r="A980" s="109"/>
      <c r="B980" s="55"/>
      <c r="C980" s="47"/>
      <c r="D980" s="61"/>
      <c r="E980" s="47"/>
      <c r="F980" s="47"/>
      <c r="G980" s="56"/>
      <c r="H980" s="75"/>
      <c r="I980" s="91"/>
      <c r="J980" s="47"/>
      <c r="K980" s="77"/>
      <c r="L980" s="95"/>
      <c r="M980" s="95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123"/>
    </row>
    <row r="981" spans="1:26" s="157" customFormat="1" ht="17.25" customHeight="1" x14ac:dyDescent="0.2">
      <c r="A981" s="109"/>
      <c r="B981" s="55"/>
      <c r="C981" s="47"/>
      <c r="D981" s="61"/>
      <c r="E981" s="47"/>
      <c r="F981" s="47"/>
      <c r="G981" s="56"/>
      <c r="H981" s="75"/>
      <c r="I981" s="91"/>
      <c r="J981" s="47"/>
      <c r="K981" s="77"/>
      <c r="L981" s="95"/>
      <c r="M981" s="95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123"/>
    </row>
    <row r="982" spans="1:26" s="157" customFormat="1" ht="17.25" customHeight="1" x14ac:dyDescent="0.2">
      <c r="A982" s="109"/>
      <c r="B982" s="55"/>
      <c r="C982" s="47"/>
      <c r="D982" s="61"/>
      <c r="E982" s="47"/>
      <c r="F982" s="47"/>
      <c r="G982" s="56"/>
      <c r="H982" s="75"/>
      <c r="I982" s="91"/>
      <c r="J982" s="47"/>
      <c r="K982" s="77"/>
      <c r="L982" s="95"/>
      <c r="M982" s="95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123"/>
    </row>
    <row r="983" spans="1:26" s="157" customFormat="1" ht="17.25" customHeight="1" x14ac:dyDescent="0.2">
      <c r="A983" s="109"/>
      <c r="B983" s="55"/>
      <c r="C983" s="47"/>
      <c r="D983" s="61"/>
      <c r="E983" s="47"/>
      <c r="F983" s="47"/>
      <c r="G983" s="56"/>
      <c r="H983" s="75"/>
      <c r="I983" s="91"/>
      <c r="J983" s="47"/>
      <c r="K983" s="77"/>
      <c r="L983" s="95"/>
      <c r="M983" s="95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123"/>
    </row>
    <row r="984" spans="1:26" s="157" customFormat="1" ht="17.25" customHeight="1" x14ac:dyDescent="0.2">
      <c r="A984" s="109"/>
      <c r="B984" s="55"/>
      <c r="C984" s="47"/>
      <c r="D984" s="61"/>
      <c r="E984" s="47"/>
      <c r="F984" s="47"/>
      <c r="G984" s="56"/>
      <c r="H984" s="75"/>
      <c r="I984" s="91"/>
      <c r="J984" s="47"/>
      <c r="K984" s="77"/>
      <c r="L984" s="95"/>
      <c r="M984" s="95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123"/>
    </row>
    <row r="985" spans="1:26" s="157" customFormat="1" ht="17.25" customHeight="1" x14ac:dyDescent="0.2">
      <c r="A985" s="109"/>
      <c r="B985" s="55"/>
      <c r="C985" s="47"/>
      <c r="D985" s="61"/>
      <c r="E985" s="47"/>
      <c r="F985" s="47"/>
      <c r="G985" s="56"/>
      <c r="H985" s="75"/>
      <c r="I985" s="91"/>
      <c r="J985" s="47"/>
      <c r="K985" s="77"/>
      <c r="L985" s="95"/>
      <c r="M985" s="95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123"/>
    </row>
    <row r="986" spans="1:26" s="157" customFormat="1" ht="17.25" customHeight="1" x14ac:dyDescent="0.2">
      <c r="A986" s="109"/>
      <c r="B986" s="55"/>
      <c r="C986" s="47"/>
      <c r="D986" s="61"/>
      <c r="E986" s="47"/>
      <c r="F986" s="47"/>
      <c r="G986" s="56"/>
      <c r="H986" s="75"/>
      <c r="I986" s="91"/>
      <c r="J986" s="47"/>
      <c r="K986" s="77"/>
      <c r="L986" s="95"/>
      <c r="M986" s="95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123"/>
    </row>
    <row r="987" spans="1:26" s="157" customFormat="1" ht="17.25" customHeight="1" x14ac:dyDescent="0.2">
      <c r="A987" s="109"/>
      <c r="B987" s="55"/>
      <c r="C987" s="47"/>
      <c r="D987" s="61"/>
      <c r="E987" s="47"/>
      <c r="F987" s="47"/>
      <c r="G987" s="56"/>
      <c r="H987" s="75"/>
      <c r="I987" s="91"/>
      <c r="J987" s="47"/>
      <c r="K987" s="77"/>
      <c r="L987" s="95"/>
      <c r="M987" s="95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123"/>
    </row>
    <row r="988" spans="1:26" s="157" customFormat="1" ht="17.25" customHeight="1" x14ac:dyDescent="0.2">
      <c r="A988" s="109"/>
      <c r="B988" s="55"/>
      <c r="C988" s="47"/>
      <c r="D988" s="61"/>
      <c r="E988" s="47"/>
      <c r="F988" s="47"/>
      <c r="G988" s="56"/>
      <c r="H988" s="75"/>
      <c r="I988" s="91"/>
      <c r="J988" s="47"/>
      <c r="K988" s="77"/>
      <c r="L988" s="95"/>
      <c r="M988" s="95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123"/>
    </row>
    <row r="989" spans="1:26" s="157" customFormat="1" ht="17.25" customHeight="1" x14ac:dyDescent="0.2">
      <c r="A989" s="109"/>
      <c r="B989" s="55"/>
      <c r="C989" s="47"/>
      <c r="D989" s="61"/>
      <c r="E989" s="47"/>
      <c r="F989" s="47"/>
      <c r="G989" s="56"/>
      <c r="H989" s="75"/>
      <c r="I989" s="91"/>
      <c r="J989" s="47"/>
      <c r="K989" s="77"/>
      <c r="L989" s="95"/>
      <c r="M989" s="95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123"/>
    </row>
    <row r="990" spans="1:26" s="157" customFormat="1" ht="17.25" customHeight="1" x14ac:dyDescent="0.2">
      <c r="A990" s="109"/>
      <c r="B990" s="55"/>
      <c r="C990" s="47"/>
      <c r="D990" s="61"/>
      <c r="E990" s="47"/>
      <c r="F990" s="47"/>
      <c r="G990" s="56"/>
      <c r="H990" s="75"/>
      <c r="I990" s="91"/>
      <c r="J990" s="47"/>
      <c r="K990" s="77"/>
      <c r="L990" s="95"/>
      <c r="M990" s="95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123"/>
    </row>
    <row r="991" spans="1:26" s="157" customFormat="1" ht="17.25" customHeight="1" x14ac:dyDescent="0.2">
      <c r="A991" s="109"/>
      <c r="B991" s="55"/>
      <c r="C991" s="47"/>
      <c r="D991" s="61"/>
      <c r="E991" s="47"/>
      <c r="F991" s="47"/>
      <c r="G991" s="56"/>
      <c r="H991" s="75"/>
      <c r="I991" s="91"/>
      <c r="J991" s="47"/>
      <c r="K991" s="77"/>
      <c r="L991" s="95"/>
      <c r="M991" s="95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123"/>
    </row>
    <row r="992" spans="1:26" s="157" customFormat="1" ht="17.25" customHeight="1" x14ac:dyDescent="0.2">
      <c r="A992" s="109"/>
      <c r="B992" s="55"/>
      <c r="C992" s="47"/>
      <c r="D992" s="61"/>
      <c r="E992" s="47"/>
      <c r="F992" s="47"/>
      <c r="G992" s="56"/>
      <c r="H992" s="75"/>
      <c r="I992" s="91"/>
      <c r="J992" s="47"/>
      <c r="K992" s="77"/>
      <c r="L992" s="95"/>
      <c r="M992" s="95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123"/>
    </row>
    <row r="993" spans="1:26" s="157" customFormat="1" ht="17.25" customHeight="1" x14ac:dyDescent="0.2">
      <c r="A993" s="109"/>
      <c r="B993" s="55"/>
      <c r="C993" s="47"/>
      <c r="D993" s="61"/>
      <c r="E993" s="47"/>
      <c r="F993" s="47"/>
      <c r="G993" s="56"/>
      <c r="H993" s="75"/>
      <c r="I993" s="91"/>
      <c r="J993" s="47"/>
      <c r="K993" s="77"/>
      <c r="L993" s="95"/>
      <c r="M993" s="95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123"/>
    </row>
    <row r="994" spans="1:26" s="157" customFormat="1" ht="17.25" customHeight="1" x14ac:dyDescent="0.2">
      <c r="A994" s="109"/>
      <c r="B994" s="55"/>
      <c r="C994" s="47"/>
      <c r="D994" s="61"/>
      <c r="E994" s="47"/>
      <c r="F994" s="47"/>
      <c r="G994" s="56"/>
      <c r="H994" s="75"/>
      <c r="I994" s="91"/>
      <c r="J994" s="47"/>
      <c r="K994" s="77"/>
      <c r="L994" s="95"/>
      <c r="M994" s="95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123"/>
    </row>
    <row r="995" spans="1:26" s="157" customFormat="1" ht="17.25" customHeight="1" x14ac:dyDescent="0.2">
      <c r="A995" s="109"/>
      <c r="B995" s="55"/>
      <c r="C995" s="47"/>
      <c r="D995" s="61"/>
      <c r="E995" s="47"/>
      <c r="F995" s="47"/>
      <c r="G995" s="56"/>
      <c r="H995" s="75"/>
      <c r="I995" s="91"/>
      <c r="J995" s="47"/>
      <c r="K995" s="77"/>
      <c r="L995" s="95"/>
      <c r="M995" s="95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123"/>
    </row>
    <row r="996" spans="1:26" s="157" customFormat="1" ht="17.25" customHeight="1" x14ac:dyDescent="0.2">
      <c r="A996" s="109"/>
      <c r="B996" s="55"/>
      <c r="C996" s="47"/>
      <c r="D996" s="61"/>
      <c r="E996" s="47"/>
      <c r="F996" s="47"/>
      <c r="G996" s="56"/>
      <c r="H996" s="75"/>
      <c r="I996" s="91"/>
      <c r="J996" s="47"/>
      <c r="K996" s="77"/>
      <c r="L996" s="95"/>
      <c r="M996" s="95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123"/>
    </row>
    <row r="997" spans="1:26" s="157" customFormat="1" ht="17.25" customHeight="1" x14ac:dyDescent="0.2">
      <c r="A997" s="109"/>
      <c r="B997" s="55"/>
      <c r="C997" s="47"/>
      <c r="D997" s="61"/>
      <c r="E997" s="47"/>
      <c r="F997" s="47"/>
      <c r="G997" s="56"/>
      <c r="H997" s="75"/>
      <c r="I997" s="91"/>
      <c r="J997" s="47"/>
      <c r="K997" s="77"/>
      <c r="L997" s="95"/>
      <c r="M997" s="95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123"/>
    </row>
    <row r="998" spans="1:26" s="157" customFormat="1" ht="17.25" customHeight="1" x14ac:dyDescent="0.2">
      <c r="A998" s="109"/>
      <c r="B998" s="55"/>
      <c r="C998" s="47"/>
      <c r="D998" s="61"/>
      <c r="E998" s="47"/>
      <c r="F998" s="47"/>
      <c r="G998" s="56"/>
      <c r="H998" s="75"/>
      <c r="I998" s="91"/>
      <c r="J998" s="47"/>
      <c r="K998" s="77"/>
      <c r="L998" s="95"/>
      <c r="M998" s="95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123"/>
    </row>
    <row r="999" spans="1:26" s="157" customFormat="1" ht="17.25" customHeight="1" x14ac:dyDescent="0.2">
      <c r="A999" s="109"/>
      <c r="B999" s="55"/>
      <c r="C999" s="47"/>
      <c r="D999" s="61"/>
      <c r="E999" s="47"/>
      <c r="F999" s="47"/>
      <c r="G999" s="56"/>
      <c r="H999" s="75"/>
      <c r="I999" s="91"/>
      <c r="J999" s="47"/>
      <c r="K999" s="77"/>
      <c r="L999" s="95"/>
      <c r="M999" s="95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123"/>
    </row>
    <row r="1000" spans="1:26" s="157" customFormat="1" ht="17.25" customHeight="1" x14ac:dyDescent="0.2">
      <c r="A1000" s="109"/>
      <c r="B1000" s="55"/>
      <c r="C1000" s="47"/>
      <c r="D1000" s="61"/>
      <c r="E1000" s="47"/>
      <c r="F1000" s="47"/>
      <c r="G1000" s="56"/>
      <c r="H1000" s="75"/>
      <c r="I1000" s="91"/>
      <c r="J1000" s="47"/>
      <c r="K1000" s="77"/>
      <c r="L1000" s="95"/>
      <c r="M1000" s="95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123"/>
    </row>
    <row r="1001" spans="1:26" s="157" customFormat="1" ht="17.25" customHeight="1" x14ac:dyDescent="0.2">
      <c r="A1001" s="109"/>
      <c r="B1001" s="55"/>
      <c r="C1001" s="47"/>
      <c r="D1001" s="61"/>
      <c r="E1001" s="47"/>
      <c r="F1001" s="47"/>
      <c r="G1001" s="56"/>
      <c r="H1001" s="75"/>
      <c r="I1001" s="91"/>
      <c r="J1001" s="47"/>
      <c r="K1001" s="77"/>
      <c r="L1001" s="95"/>
      <c r="M1001" s="95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123"/>
    </row>
    <row r="1002" spans="1:26" s="157" customFormat="1" ht="17.25" customHeight="1" x14ac:dyDescent="0.2">
      <c r="A1002" s="109"/>
      <c r="B1002" s="55"/>
      <c r="C1002" s="47"/>
      <c r="D1002" s="61"/>
      <c r="E1002" s="47"/>
      <c r="F1002" s="47"/>
      <c r="G1002" s="56"/>
      <c r="H1002" s="75"/>
      <c r="I1002" s="91"/>
      <c r="J1002" s="47"/>
      <c r="K1002" s="77"/>
      <c r="L1002" s="95"/>
      <c r="M1002" s="95"/>
      <c r="N1002" s="66"/>
      <c r="O1002" s="66"/>
      <c r="P1002" s="66"/>
      <c r="Q1002" s="66"/>
      <c r="R1002" s="66"/>
      <c r="S1002" s="66"/>
      <c r="T1002" s="66"/>
      <c r="U1002" s="66"/>
      <c r="V1002" s="66"/>
      <c r="W1002" s="66"/>
      <c r="X1002" s="66"/>
      <c r="Y1002" s="66"/>
      <c r="Z1002" s="123"/>
    </row>
    <row r="1003" spans="1:26" s="157" customFormat="1" ht="17.25" customHeight="1" x14ac:dyDescent="0.2">
      <c r="A1003" s="109"/>
      <c r="B1003" s="55"/>
      <c r="C1003" s="47"/>
      <c r="D1003" s="61"/>
      <c r="E1003" s="47"/>
      <c r="F1003" s="47"/>
      <c r="G1003" s="56"/>
      <c r="H1003" s="75"/>
      <c r="I1003" s="91"/>
      <c r="J1003" s="47"/>
      <c r="K1003" s="77"/>
      <c r="L1003" s="95"/>
      <c r="M1003" s="95"/>
      <c r="N1003" s="66"/>
      <c r="O1003" s="66"/>
      <c r="P1003" s="66"/>
      <c r="Q1003" s="66"/>
      <c r="R1003" s="66"/>
      <c r="S1003" s="66"/>
      <c r="T1003" s="66"/>
      <c r="U1003" s="66"/>
      <c r="V1003" s="66"/>
      <c r="W1003" s="66"/>
      <c r="X1003" s="66"/>
      <c r="Y1003" s="66"/>
      <c r="Z1003" s="123"/>
    </row>
    <row r="1004" spans="1:26" s="157" customFormat="1" ht="17.25" customHeight="1" x14ac:dyDescent="0.2">
      <c r="A1004" s="109"/>
      <c r="B1004" s="55"/>
      <c r="C1004" s="47"/>
      <c r="D1004" s="61"/>
      <c r="E1004" s="47"/>
      <c r="F1004" s="47"/>
      <c r="G1004" s="56"/>
      <c r="H1004" s="75"/>
      <c r="I1004" s="91"/>
      <c r="J1004" s="47"/>
      <c r="K1004" s="77"/>
      <c r="L1004" s="95"/>
      <c r="M1004" s="95"/>
      <c r="N1004" s="66"/>
      <c r="O1004" s="66"/>
      <c r="P1004" s="66"/>
      <c r="Q1004" s="66"/>
      <c r="R1004" s="66"/>
      <c r="S1004" s="66"/>
      <c r="T1004" s="66"/>
      <c r="U1004" s="66"/>
      <c r="V1004" s="66"/>
      <c r="W1004" s="66"/>
      <c r="X1004" s="66"/>
      <c r="Y1004" s="66"/>
      <c r="Z1004" s="123"/>
    </row>
    <row r="1005" spans="1:26" s="157" customFormat="1" ht="17.25" customHeight="1" x14ac:dyDescent="0.2">
      <c r="A1005" s="109"/>
      <c r="B1005" s="55"/>
      <c r="C1005" s="47"/>
      <c r="D1005" s="61"/>
      <c r="E1005" s="47"/>
      <c r="F1005" s="47"/>
      <c r="G1005" s="56"/>
      <c r="H1005" s="75"/>
      <c r="I1005" s="91"/>
      <c r="J1005" s="47"/>
      <c r="K1005" s="77"/>
      <c r="L1005" s="95"/>
      <c r="M1005" s="95"/>
      <c r="N1005" s="66"/>
      <c r="O1005" s="66"/>
      <c r="P1005" s="66"/>
      <c r="Q1005" s="66"/>
      <c r="R1005" s="66"/>
      <c r="S1005" s="66"/>
      <c r="T1005" s="66"/>
      <c r="U1005" s="66"/>
      <c r="V1005" s="66"/>
      <c r="W1005" s="66"/>
      <c r="X1005" s="66"/>
      <c r="Y1005" s="66"/>
      <c r="Z1005" s="123"/>
    </row>
    <row r="1006" spans="1:26" s="157" customFormat="1" ht="17.25" customHeight="1" x14ac:dyDescent="0.2">
      <c r="A1006" s="109"/>
      <c r="B1006" s="55"/>
      <c r="C1006" s="47"/>
      <c r="D1006" s="61"/>
      <c r="E1006" s="47"/>
      <c r="F1006" s="47"/>
      <c r="G1006" s="56"/>
      <c r="H1006" s="75"/>
      <c r="I1006" s="91"/>
      <c r="J1006" s="47"/>
      <c r="K1006" s="77"/>
      <c r="L1006" s="95"/>
      <c r="M1006" s="95"/>
      <c r="N1006" s="66"/>
      <c r="O1006" s="66"/>
      <c r="P1006" s="66"/>
      <c r="Q1006" s="66"/>
      <c r="R1006" s="66"/>
      <c r="S1006" s="66"/>
      <c r="T1006" s="66"/>
      <c r="U1006" s="66"/>
      <c r="V1006" s="66"/>
      <c r="W1006" s="66"/>
      <c r="X1006" s="66"/>
      <c r="Y1006" s="66"/>
      <c r="Z1006" s="123"/>
    </row>
    <row r="1007" spans="1:26" s="157" customFormat="1" ht="17.25" customHeight="1" x14ac:dyDescent="0.2">
      <c r="A1007" s="109"/>
      <c r="B1007" s="55"/>
      <c r="C1007" s="47"/>
      <c r="D1007" s="61"/>
      <c r="E1007" s="47"/>
      <c r="F1007" s="47"/>
      <c r="G1007" s="56"/>
      <c r="H1007" s="75"/>
      <c r="I1007" s="91"/>
      <c r="J1007" s="47"/>
      <c r="K1007" s="77"/>
      <c r="L1007" s="95"/>
      <c r="M1007" s="95"/>
      <c r="N1007" s="66"/>
      <c r="O1007" s="66"/>
      <c r="P1007" s="66"/>
      <c r="Q1007" s="66"/>
      <c r="R1007" s="66"/>
      <c r="S1007" s="66"/>
      <c r="T1007" s="66"/>
      <c r="U1007" s="66"/>
      <c r="V1007" s="66"/>
      <c r="W1007" s="66"/>
      <c r="X1007" s="66"/>
      <c r="Y1007" s="66"/>
      <c r="Z1007" s="123"/>
    </row>
    <row r="1008" spans="1:26" s="157" customFormat="1" ht="17.25" customHeight="1" x14ac:dyDescent="0.2">
      <c r="A1008" s="109"/>
      <c r="B1008" s="55"/>
      <c r="C1008" s="47"/>
      <c r="D1008" s="61"/>
      <c r="E1008" s="47"/>
      <c r="F1008" s="47"/>
      <c r="G1008" s="56"/>
      <c r="H1008" s="75"/>
      <c r="I1008" s="91"/>
      <c r="J1008" s="47"/>
      <c r="K1008" s="77"/>
      <c r="L1008" s="95"/>
      <c r="M1008" s="95"/>
      <c r="N1008" s="66"/>
      <c r="O1008" s="66"/>
      <c r="P1008" s="66"/>
      <c r="Q1008" s="66"/>
      <c r="R1008" s="66"/>
      <c r="S1008" s="66"/>
      <c r="T1008" s="66"/>
      <c r="U1008" s="66"/>
      <c r="V1008" s="66"/>
      <c r="W1008" s="66"/>
      <c r="X1008" s="66"/>
      <c r="Y1008" s="66"/>
      <c r="Z1008" s="123"/>
    </row>
    <row r="1009" spans="1:26" s="157" customFormat="1" ht="17.25" customHeight="1" x14ac:dyDescent="0.2">
      <c r="A1009" s="109"/>
      <c r="B1009" s="55"/>
      <c r="C1009" s="47"/>
      <c r="D1009" s="61"/>
      <c r="E1009" s="47"/>
      <c r="F1009" s="47"/>
      <c r="G1009" s="56"/>
      <c r="H1009" s="75"/>
      <c r="I1009" s="91"/>
      <c r="J1009" s="47"/>
      <c r="K1009" s="77"/>
      <c r="L1009" s="95"/>
      <c r="M1009" s="95"/>
      <c r="N1009" s="66"/>
      <c r="O1009" s="66"/>
      <c r="P1009" s="66"/>
      <c r="Q1009" s="66"/>
      <c r="R1009" s="66"/>
      <c r="S1009" s="66"/>
      <c r="T1009" s="66"/>
      <c r="U1009" s="66"/>
      <c r="V1009" s="66"/>
      <c r="W1009" s="66"/>
      <c r="X1009" s="66"/>
      <c r="Y1009" s="66"/>
      <c r="Z1009" s="123"/>
    </row>
    <row r="1010" spans="1:26" s="157" customFormat="1" ht="17.25" customHeight="1" x14ac:dyDescent="0.2">
      <c r="A1010" s="109"/>
      <c r="B1010" s="55"/>
      <c r="C1010" s="47"/>
      <c r="D1010" s="61"/>
      <c r="E1010" s="47"/>
      <c r="F1010" s="47"/>
      <c r="G1010" s="56"/>
      <c r="H1010" s="75"/>
      <c r="I1010" s="91"/>
      <c r="J1010" s="47"/>
      <c r="K1010" s="77"/>
      <c r="L1010" s="95"/>
      <c r="M1010" s="95"/>
      <c r="N1010" s="66"/>
      <c r="O1010" s="66"/>
      <c r="P1010" s="66"/>
      <c r="Q1010" s="66"/>
      <c r="R1010" s="66"/>
      <c r="S1010" s="66"/>
      <c r="T1010" s="66"/>
      <c r="U1010" s="66"/>
      <c r="V1010" s="66"/>
      <c r="W1010" s="66"/>
      <c r="X1010" s="66"/>
      <c r="Y1010" s="66"/>
      <c r="Z1010" s="123"/>
    </row>
    <row r="1011" spans="1:26" s="157" customFormat="1" ht="17.25" customHeight="1" x14ac:dyDescent="0.2">
      <c r="A1011" s="109"/>
      <c r="B1011" s="55"/>
      <c r="C1011" s="47"/>
      <c r="D1011" s="61"/>
      <c r="E1011" s="47"/>
      <c r="F1011" s="47"/>
      <c r="G1011" s="56"/>
      <c r="H1011" s="75"/>
      <c r="I1011" s="91"/>
      <c r="J1011" s="47"/>
      <c r="K1011" s="77"/>
      <c r="L1011" s="95"/>
      <c r="M1011" s="95"/>
      <c r="N1011" s="66"/>
      <c r="O1011" s="66"/>
      <c r="P1011" s="66"/>
      <c r="Q1011" s="66"/>
      <c r="R1011" s="66"/>
      <c r="S1011" s="66"/>
      <c r="T1011" s="66"/>
      <c r="U1011" s="66"/>
      <c r="V1011" s="66"/>
      <c r="W1011" s="66"/>
      <c r="X1011" s="66"/>
      <c r="Y1011" s="66"/>
      <c r="Z1011" s="123"/>
    </row>
    <row r="1012" spans="1:26" s="157" customFormat="1" ht="17.25" customHeight="1" x14ac:dyDescent="0.2">
      <c r="A1012" s="109"/>
      <c r="B1012" s="55"/>
      <c r="C1012" s="47"/>
      <c r="D1012" s="61"/>
      <c r="E1012" s="47"/>
      <c r="F1012" s="47"/>
      <c r="G1012" s="56"/>
      <c r="H1012" s="75"/>
      <c r="I1012" s="91"/>
      <c r="J1012" s="47"/>
      <c r="K1012" s="77"/>
      <c r="L1012" s="95"/>
      <c r="M1012" s="95"/>
      <c r="N1012" s="66"/>
      <c r="O1012" s="66"/>
      <c r="P1012" s="66"/>
      <c r="Q1012" s="66"/>
      <c r="R1012" s="66"/>
      <c r="S1012" s="66"/>
      <c r="T1012" s="66"/>
      <c r="U1012" s="66"/>
      <c r="V1012" s="66"/>
      <c r="W1012" s="66"/>
      <c r="X1012" s="66"/>
      <c r="Y1012" s="66"/>
      <c r="Z1012" s="123"/>
    </row>
    <row r="1013" spans="1:26" s="157" customFormat="1" ht="17.25" customHeight="1" x14ac:dyDescent="0.2">
      <c r="A1013" s="109"/>
      <c r="B1013" s="55"/>
      <c r="C1013" s="47"/>
      <c r="D1013" s="61"/>
      <c r="E1013" s="47"/>
      <c r="F1013" s="47"/>
      <c r="G1013" s="56"/>
      <c r="H1013" s="75"/>
      <c r="I1013" s="91"/>
      <c r="J1013" s="47"/>
      <c r="K1013" s="77"/>
      <c r="L1013" s="95"/>
      <c r="M1013" s="95"/>
      <c r="N1013" s="66"/>
      <c r="O1013" s="66"/>
      <c r="P1013" s="66"/>
      <c r="Q1013" s="66"/>
      <c r="R1013" s="66"/>
      <c r="S1013" s="66"/>
      <c r="T1013" s="66"/>
      <c r="U1013" s="66"/>
      <c r="V1013" s="66"/>
      <c r="W1013" s="66"/>
      <c r="X1013" s="66"/>
      <c r="Y1013" s="66"/>
      <c r="Z1013" s="123"/>
    </row>
    <row r="1014" spans="1:26" s="157" customFormat="1" ht="17.25" customHeight="1" x14ac:dyDescent="0.2">
      <c r="A1014" s="109"/>
      <c r="B1014" s="55"/>
      <c r="C1014" s="47"/>
      <c r="D1014" s="61"/>
      <c r="E1014" s="47"/>
      <c r="F1014" s="47"/>
      <c r="G1014" s="56"/>
      <c r="H1014" s="75"/>
      <c r="I1014" s="91"/>
      <c r="J1014" s="47"/>
      <c r="K1014" s="77"/>
      <c r="L1014" s="95"/>
      <c r="M1014" s="95"/>
      <c r="N1014" s="66"/>
      <c r="O1014" s="66"/>
      <c r="P1014" s="66"/>
      <c r="Q1014" s="66"/>
      <c r="R1014" s="66"/>
      <c r="S1014" s="66"/>
      <c r="T1014" s="66"/>
      <c r="U1014" s="66"/>
      <c r="V1014" s="66"/>
      <c r="W1014" s="66"/>
      <c r="X1014" s="66"/>
      <c r="Y1014" s="66"/>
      <c r="Z1014" s="123"/>
    </row>
    <row r="1015" spans="1:26" s="157" customFormat="1" ht="17.25" customHeight="1" x14ac:dyDescent="0.2">
      <c r="A1015" s="109"/>
      <c r="B1015" s="55"/>
      <c r="C1015" s="47"/>
      <c r="D1015" s="61"/>
      <c r="E1015" s="47"/>
      <c r="F1015" s="47"/>
      <c r="G1015" s="56"/>
      <c r="H1015" s="75"/>
      <c r="I1015" s="91"/>
      <c r="J1015" s="47"/>
      <c r="K1015" s="77"/>
      <c r="L1015" s="95"/>
      <c r="M1015" s="95"/>
      <c r="N1015" s="66"/>
      <c r="O1015" s="66"/>
      <c r="P1015" s="66"/>
      <c r="Q1015" s="66"/>
      <c r="R1015" s="66"/>
      <c r="S1015" s="66"/>
      <c r="T1015" s="66"/>
      <c r="U1015" s="66"/>
      <c r="V1015" s="66"/>
      <c r="W1015" s="66"/>
      <c r="X1015" s="66"/>
      <c r="Y1015" s="66"/>
      <c r="Z1015" s="123"/>
    </row>
    <row r="1016" spans="1:26" s="157" customFormat="1" ht="17.25" customHeight="1" x14ac:dyDescent="0.2">
      <c r="A1016" s="109"/>
      <c r="B1016" s="55"/>
      <c r="C1016" s="47"/>
      <c r="D1016" s="61"/>
      <c r="E1016" s="47"/>
      <c r="F1016" s="47"/>
      <c r="G1016" s="56"/>
      <c r="H1016" s="75"/>
      <c r="I1016" s="91"/>
      <c r="J1016" s="47"/>
      <c r="K1016" s="77"/>
      <c r="L1016" s="95"/>
      <c r="M1016" s="95"/>
      <c r="N1016" s="66"/>
      <c r="O1016" s="66"/>
      <c r="P1016" s="66"/>
      <c r="Q1016" s="66"/>
      <c r="R1016" s="66"/>
      <c r="S1016" s="66"/>
      <c r="T1016" s="66"/>
      <c r="U1016" s="66"/>
      <c r="V1016" s="66"/>
      <c r="W1016" s="66"/>
      <c r="X1016" s="66"/>
      <c r="Y1016" s="66"/>
      <c r="Z1016" s="123"/>
    </row>
    <row r="1017" spans="1:26" s="157" customFormat="1" ht="17.25" customHeight="1" x14ac:dyDescent="0.2">
      <c r="A1017" s="109"/>
      <c r="B1017" s="55"/>
      <c r="C1017" s="47"/>
      <c r="D1017" s="61"/>
      <c r="E1017" s="47"/>
      <c r="F1017" s="47"/>
      <c r="G1017" s="56"/>
      <c r="H1017" s="75"/>
      <c r="I1017" s="91"/>
      <c r="J1017" s="47"/>
      <c r="K1017" s="77"/>
      <c r="L1017" s="95"/>
      <c r="M1017" s="95"/>
      <c r="N1017" s="66"/>
      <c r="O1017" s="66"/>
      <c r="P1017" s="66"/>
      <c r="Q1017" s="66"/>
      <c r="R1017" s="66"/>
      <c r="S1017" s="66"/>
      <c r="T1017" s="66"/>
      <c r="U1017" s="66"/>
      <c r="V1017" s="66"/>
      <c r="W1017" s="66"/>
      <c r="X1017" s="66"/>
      <c r="Y1017" s="66"/>
      <c r="Z1017" s="123"/>
    </row>
    <row r="1018" spans="1:26" s="157" customFormat="1" ht="17.25" customHeight="1" x14ac:dyDescent="0.2">
      <c r="A1018" s="109"/>
      <c r="B1018" s="55"/>
      <c r="C1018" s="47"/>
      <c r="D1018" s="61"/>
      <c r="E1018" s="47"/>
      <c r="F1018" s="47"/>
      <c r="G1018" s="56"/>
      <c r="H1018" s="75"/>
      <c r="I1018" s="91"/>
      <c r="J1018" s="47"/>
      <c r="K1018" s="77"/>
      <c r="L1018" s="95"/>
      <c r="M1018" s="95"/>
      <c r="N1018" s="66"/>
      <c r="O1018" s="66"/>
      <c r="P1018" s="66"/>
      <c r="Q1018" s="66"/>
      <c r="R1018" s="66"/>
      <c r="S1018" s="66"/>
      <c r="T1018" s="66"/>
      <c r="U1018" s="66"/>
      <c r="V1018" s="66"/>
      <c r="W1018" s="66"/>
      <c r="X1018" s="66"/>
      <c r="Y1018" s="66"/>
      <c r="Z1018" s="123"/>
    </row>
    <row r="1019" spans="1:26" s="157" customFormat="1" ht="17.25" customHeight="1" x14ac:dyDescent="0.2">
      <c r="A1019" s="109"/>
      <c r="B1019" s="55"/>
      <c r="C1019" s="47"/>
      <c r="D1019" s="61"/>
      <c r="E1019" s="47"/>
      <c r="F1019" s="47"/>
      <c r="G1019" s="56"/>
      <c r="H1019" s="75"/>
      <c r="I1019" s="91"/>
      <c r="J1019" s="47"/>
      <c r="K1019" s="77"/>
      <c r="L1019" s="95"/>
      <c r="M1019" s="95"/>
      <c r="N1019" s="66"/>
      <c r="O1019" s="66"/>
      <c r="P1019" s="66"/>
      <c r="Q1019" s="66"/>
      <c r="R1019" s="66"/>
      <c r="S1019" s="66"/>
      <c r="T1019" s="66"/>
      <c r="U1019" s="66"/>
      <c r="V1019" s="66"/>
      <c r="W1019" s="66"/>
      <c r="X1019" s="66"/>
      <c r="Y1019" s="66"/>
      <c r="Z1019" s="123"/>
    </row>
    <row r="1020" spans="1:26" s="157" customFormat="1" ht="17.25" customHeight="1" x14ac:dyDescent="0.2">
      <c r="A1020" s="109"/>
      <c r="B1020" s="55"/>
      <c r="C1020" s="47"/>
      <c r="D1020" s="61"/>
      <c r="E1020" s="47"/>
      <c r="F1020" s="47"/>
      <c r="G1020" s="56"/>
      <c r="H1020" s="75"/>
      <c r="I1020" s="91"/>
      <c r="J1020" s="47"/>
      <c r="K1020" s="77"/>
      <c r="L1020" s="95"/>
      <c r="M1020" s="95"/>
      <c r="N1020" s="66"/>
      <c r="O1020" s="66"/>
      <c r="P1020" s="66"/>
      <c r="Q1020" s="66"/>
      <c r="R1020" s="66"/>
      <c r="S1020" s="66"/>
      <c r="T1020" s="66"/>
      <c r="U1020" s="66"/>
      <c r="V1020" s="66"/>
      <c r="W1020" s="66"/>
      <c r="X1020" s="66"/>
      <c r="Y1020" s="66"/>
      <c r="Z1020" s="123"/>
    </row>
    <row r="1021" spans="1:26" s="157" customFormat="1" ht="17.25" customHeight="1" x14ac:dyDescent="0.2">
      <c r="A1021" s="109"/>
      <c r="B1021" s="55"/>
      <c r="C1021" s="47"/>
      <c r="D1021" s="61"/>
      <c r="E1021" s="47"/>
      <c r="F1021" s="47"/>
      <c r="G1021" s="56"/>
      <c r="H1021" s="75"/>
      <c r="I1021" s="91"/>
      <c r="J1021" s="47"/>
      <c r="K1021" s="77"/>
      <c r="L1021" s="95"/>
      <c r="M1021" s="95"/>
      <c r="N1021" s="66"/>
      <c r="O1021" s="66"/>
      <c r="P1021" s="66"/>
      <c r="Q1021" s="66"/>
      <c r="R1021" s="66"/>
      <c r="S1021" s="66"/>
      <c r="T1021" s="66"/>
      <c r="U1021" s="66"/>
      <c r="V1021" s="66"/>
      <c r="W1021" s="66"/>
      <c r="X1021" s="66"/>
      <c r="Y1021" s="66"/>
      <c r="Z1021" s="123"/>
    </row>
    <row r="1022" spans="1:26" s="157" customFormat="1" ht="17.25" customHeight="1" x14ac:dyDescent="0.2">
      <c r="A1022" s="109"/>
      <c r="B1022" s="55"/>
      <c r="C1022" s="47"/>
      <c r="D1022" s="61"/>
      <c r="E1022" s="47"/>
      <c r="F1022" s="47"/>
      <c r="G1022" s="56"/>
      <c r="H1022" s="75"/>
      <c r="I1022" s="91"/>
      <c r="J1022" s="47"/>
      <c r="K1022" s="77"/>
      <c r="L1022" s="95"/>
      <c r="M1022" s="95"/>
      <c r="N1022" s="66"/>
      <c r="O1022" s="66"/>
      <c r="P1022" s="66"/>
      <c r="Q1022" s="66"/>
      <c r="R1022" s="66"/>
      <c r="S1022" s="66"/>
      <c r="T1022" s="66"/>
      <c r="U1022" s="66"/>
      <c r="V1022" s="66"/>
      <c r="W1022" s="66"/>
      <c r="X1022" s="66"/>
      <c r="Y1022" s="66"/>
      <c r="Z1022" s="123"/>
    </row>
    <row r="1023" spans="1:26" s="157" customFormat="1" ht="17.25" customHeight="1" x14ac:dyDescent="0.2">
      <c r="A1023" s="109"/>
      <c r="B1023" s="55"/>
      <c r="C1023" s="47"/>
      <c r="D1023" s="61"/>
      <c r="E1023" s="47"/>
      <c r="F1023" s="47"/>
      <c r="G1023" s="56"/>
      <c r="H1023" s="75"/>
      <c r="I1023" s="91"/>
      <c r="J1023" s="47"/>
      <c r="K1023" s="77"/>
      <c r="L1023" s="95"/>
      <c r="M1023" s="95"/>
      <c r="N1023" s="66"/>
      <c r="O1023" s="66"/>
      <c r="P1023" s="66"/>
      <c r="Q1023" s="66"/>
      <c r="R1023" s="66"/>
      <c r="S1023" s="66"/>
      <c r="T1023" s="66"/>
      <c r="U1023" s="66"/>
      <c r="V1023" s="66"/>
      <c r="W1023" s="66"/>
      <c r="X1023" s="66"/>
      <c r="Y1023" s="66"/>
      <c r="Z1023" s="123"/>
    </row>
    <row r="1024" spans="1:26" s="157" customFormat="1" ht="17.25" customHeight="1" x14ac:dyDescent="0.2">
      <c r="A1024" s="109"/>
      <c r="B1024" s="55"/>
      <c r="C1024" s="47"/>
      <c r="D1024" s="61"/>
      <c r="E1024" s="47"/>
      <c r="F1024" s="47"/>
      <c r="G1024" s="56"/>
      <c r="H1024" s="75"/>
      <c r="I1024" s="91"/>
      <c r="J1024" s="47"/>
      <c r="K1024" s="77"/>
      <c r="L1024" s="95"/>
      <c r="M1024" s="95"/>
      <c r="N1024" s="66"/>
      <c r="O1024" s="66"/>
      <c r="P1024" s="66"/>
      <c r="Q1024" s="66"/>
      <c r="R1024" s="66"/>
      <c r="S1024" s="66"/>
      <c r="T1024" s="66"/>
      <c r="U1024" s="66"/>
      <c r="V1024" s="66"/>
      <c r="W1024" s="66"/>
      <c r="X1024" s="66"/>
      <c r="Y1024" s="66"/>
      <c r="Z1024" s="123"/>
    </row>
    <row r="1025" spans="1:26" s="157" customFormat="1" ht="17.25" customHeight="1" x14ac:dyDescent="0.2">
      <c r="A1025" s="109"/>
      <c r="B1025" s="55"/>
      <c r="C1025" s="47"/>
      <c r="D1025" s="61"/>
      <c r="E1025" s="47"/>
      <c r="F1025" s="47"/>
      <c r="G1025" s="56"/>
      <c r="H1025" s="75"/>
      <c r="I1025" s="91"/>
      <c r="J1025" s="47"/>
      <c r="K1025" s="77"/>
      <c r="L1025" s="95"/>
      <c r="M1025" s="95"/>
      <c r="N1025" s="66"/>
      <c r="O1025" s="66"/>
      <c r="P1025" s="66"/>
      <c r="Q1025" s="66"/>
      <c r="R1025" s="66"/>
      <c r="S1025" s="66"/>
      <c r="T1025" s="66"/>
      <c r="U1025" s="66"/>
      <c r="V1025" s="66"/>
      <c r="W1025" s="66"/>
      <c r="X1025" s="66"/>
      <c r="Y1025" s="66"/>
      <c r="Z1025" s="123"/>
    </row>
    <row r="1026" spans="1:26" s="157" customFormat="1" ht="17.25" customHeight="1" x14ac:dyDescent="0.2">
      <c r="A1026" s="109"/>
      <c r="B1026" s="55"/>
      <c r="C1026" s="47"/>
      <c r="D1026" s="61"/>
      <c r="E1026" s="47"/>
      <c r="F1026" s="47"/>
      <c r="G1026" s="56"/>
      <c r="H1026" s="75"/>
      <c r="I1026" s="91"/>
      <c r="J1026" s="47"/>
      <c r="K1026" s="77"/>
      <c r="L1026" s="95"/>
      <c r="M1026" s="95"/>
      <c r="N1026" s="66"/>
      <c r="O1026" s="66"/>
      <c r="P1026" s="66"/>
      <c r="Q1026" s="66"/>
      <c r="R1026" s="66"/>
      <c r="S1026" s="66"/>
      <c r="T1026" s="66"/>
      <c r="U1026" s="66"/>
      <c r="V1026" s="66"/>
      <c r="W1026" s="66"/>
      <c r="X1026" s="66"/>
      <c r="Y1026" s="66"/>
      <c r="Z1026" s="123"/>
    </row>
    <row r="1027" spans="1:26" s="157" customFormat="1" ht="17.25" customHeight="1" x14ac:dyDescent="0.2">
      <c r="A1027" s="109"/>
      <c r="B1027" s="55"/>
      <c r="C1027" s="47"/>
      <c r="D1027" s="61"/>
      <c r="E1027" s="47"/>
      <c r="F1027" s="47"/>
      <c r="G1027" s="56"/>
      <c r="H1027" s="75"/>
      <c r="I1027" s="91"/>
      <c r="J1027" s="47"/>
      <c r="K1027" s="77"/>
      <c r="L1027" s="95"/>
      <c r="M1027" s="95"/>
      <c r="N1027" s="66"/>
      <c r="O1027" s="66"/>
      <c r="P1027" s="66"/>
      <c r="Q1027" s="66"/>
      <c r="R1027" s="66"/>
      <c r="S1027" s="66"/>
      <c r="T1027" s="66"/>
      <c r="U1027" s="66"/>
      <c r="V1027" s="66"/>
      <c r="W1027" s="66"/>
      <c r="X1027" s="66"/>
      <c r="Y1027" s="66"/>
      <c r="Z1027" s="123"/>
    </row>
    <row r="1028" spans="1:26" s="157" customFormat="1" ht="17.25" customHeight="1" x14ac:dyDescent="0.2">
      <c r="A1028" s="109"/>
      <c r="B1028" s="55"/>
      <c r="C1028" s="47"/>
      <c r="D1028" s="61"/>
      <c r="E1028" s="47"/>
      <c r="F1028" s="47"/>
      <c r="G1028" s="56"/>
      <c r="H1028" s="75"/>
      <c r="I1028" s="91"/>
      <c r="J1028" s="47"/>
      <c r="K1028" s="77"/>
      <c r="L1028" s="95"/>
      <c r="M1028" s="95"/>
      <c r="N1028" s="66"/>
      <c r="O1028" s="66"/>
      <c r="P1028" s="66"/>
      <c r="Q1028" s="66"/>
      <c r="R1028" s="66"/>
      <c r="S1028" s="66"/>
      <c r="T1028" s="66"/>
      <c r="U1028" s="66"/>
      <c r="V1028" s="66"/>
      <c r="W1028" s="66"/>
      <c r="X1028" s="66"/>
      <c r="Y1028" s="66"/>
      <c r="Z1028" s="123"/>
    </row>
    <row r="1029" spans="1:26" s="157" customFormat="1" ht="17.25" customHeight="1" x14ac:dyDescent="0.2">
      <c r="A1029" s="109"/>
      <c r="B1029" s="55"/>
      <c r="C1029" s="47"/>
      <c r="D1029" s="61"/>
      <c r="E1029" s="47"/>
      <c r="F1029" s="47"/>
      <c r="G1029" s="56"/>
      <c r="H1029" s="75"/>
      <c r="I1029" s="91"/>
      <c r="J1029" s="47"/>
      <c r="K1029" s="77"/>
      <c r="L1029" s="95"/>
      <c r="M1029" s="95"/>
      <c r="N1029" s="66"/>
      <c r="O1029" s="66"/>
      <c r="P1029" s="66"/>
      <c r="Q1029" s="66"/>
      <c r="R1029" s="66"/>
      <c r="S1029" s="66"/>
      <c r="T1029" s="66"/>
      <c r="U1029" s="66"/>
      <c r="V1029" s="66"/>
      <c r="W1029" s="66"/>
      <c r="X1029" s="66"/>
      <c r="Y1029" s="66"/>
      <c r="Z1029" s="123"/>
    </row>
    <row r="1030" spans="1:26" s="157" customFormat="1" ht="17.25" customHeight="1" x14ac:dyDescent="0.2">
      <c r="A1030" s="109"/>
      <c r="B1030" s="55"/>
      <c r="C1030" s="47"/>
      <c r="D1030" s="61"/>
      <c r="E1030" s="47"/>
      <c r="F1030" s="47"/>
      <c r="G1030" s="56"/>
      <c r="H1030" s="75"/>
      <c r="I1030" s="91"/>
      <c r="J1030" s="47"/>
      <c r="K1030" s="77"/>
      <c r="L1030" s="95"/>
      <c r="M1030" s="95"/>
      <c r="N1030" s="66"/>
      <c r="O1030" s="66"/>
      <c r="P1030" s="66"/>
      <c r="Q1030" s="66"/>
      <c r="R1030" s="66"/>
      <c r="S1030" s="66"/>
      <c r="T1030" s="66"/>
      <c r="U1030" s="66"/>
      <c r="V1030" s="66"/>
      <c r="W1030" s="66"/>
      <c r="X1030" s="66"/>
      <c r="Y1030" s="66"/>
      <c r="Z1030" s="123"/>
    </row>
    <row r="1031" spans="1:26" s="157" customFormat="1" ht="17.25" customHeight="1" x14ac:dyDescent="0.2">
      <c r="A1031" s="109"/>
      <c r="B1031" s="55"/>
      <c r="C1031" s="47"/>
      <c r="D1031" s="61"/>
      <c r="E1031" s="47"/>
      <c r="F1031" s="47"/>
      <c r="G1031" s="56"/>
      <c r="H1031" s="75"/>
      <c r="I1031" s="91"/>
      <c r="J1031" s="47"/>
      <c r="K1031" s="77"/>
      <c r="L1031" s="95"/>
      <c r="M1031" s="95"/>
      <c r="N1031" s="66"/>
      <c r="O1031" s="66"/>
      <c r="P1031" s="66"/>
      <c r="Q1031" s="66"/>
      <c r="R1031" s="66"/>
      <c r="S1031" s="66"/>
      <c r="T1031" s="66"/>
      <c r="U1031" s="66"/>
      <c r="V1031" s="66"/>
      <c r="W1031" s="66"/>
      <c r="X1031" s="66"/>
      <c r="Y1031" s="66"/>
      <c r="Z1031" s="123"/>
    </row>
    <row r="1032" spans="1:26" s="157" customFormat="1" ht="17.25" customHeight="1" x14ac:dyDescent="0.2">
      <c r="A1032" s="109"/>
      <c r="B1032" s="55"/>
      <c r="C1032" s="47"/>
      <c r="D1032" s="61"/>
      <c r="E1032" s="47"/>
      <c r="F1032" s="47"/>
      <c r="G1032" s="56"/>
      <c r="H1032" s="75"/>
      <c r="I1032" s="91"/>
      <c r="J1032" s="47"/>
      <c r="K1032" s="77"/>
      <c r="L1032" s="95"/>
      <c r="M1032" s="95"/>
      <c r="N1032" s="66"/>
      <c r="O1032" s="66"/>
      <c r="P1032" s="66"/>
      <c r="Q1032" s="66"/>
      <c r="R1032" s="66"/>
      <c r="S1032" s="66"/>
      <c r="T1032" s="66"/>
      <c r="U1032" s="66"/>
      <c r="V1032" s="66"/>
      <c r="W1032" s="66"/>
      <c r="X1032" s="66"/>
      <c r="Y1032" s="66"/>
      <c r="Z1032" s="123"/>
    </row>
    <row r="1033" spans="1:26" s="157" customFormat="1" ht="17.25" customHeight="1" x14ac:dyDescent="0.2">
      <c r="A1033" s="109"/>
      <c r="B1033" s="55"/>
      <c r="C1033" s="47"/>
      <c r="D1033" s="61"/>
      <c r="E1033" s="47"/>
      <c r="F1033" s="47"/>
      <c r="G1033" s="56"/>
      <c r="H1033" s="75"/>
      <c r="I1033" s="91"/>
      <c r="J1033" s="47"/>
      <c r="K1033" s="77"/>
      <c r="L1033" s="95"/>
      <c r="M1033" s="95"/>
      <c r="N1033" s="66"/>
      <c r="O1033" s="66"/>
      <c r="P1033" s="66"/>
      <c r="Q1033" s="66"/>
      <c r="R1033" s="66"/>
      <c r="S1033" s="66"/>
      <c r="T1033" s="66"/>
      <c r="U1033" s="66"/>
      <c r="V1033" s="66"/>
      <c r="W1033" s="66"/>
      <c r="X1033" s="66"/>
      <c r="Y1033" s="66"/>
      <c r="Z1033" s="123"/>
    </row>
    <row r="1034" spans="1:26" s="157" customFormat="1" ht="17.25" customHeight="1" x14ac:dyDescent="0.2">
      <c r="A1034" s="109"/>
      <c r="B1034" s="55"/>
      <c r="C1034" s="47"/>
      <c r="D1034" s="61"/>
      <c r="E1034" s="47"/>
      <c r="F1034" s="47"/>
      <c r="G1034" s="56"/>
      <c r="H1034" s="75"/>
      <c r="I1034" s="91"/>
      <c r="J1034" s="47"/>
      <c r="K1034" s="77"/>
      <c r="L1034" s="95"/>
      <c r="M1034" s="95"/>
      <c r="N1034" s="66"/>
      <c r="O1034" s="66"/>
      <c r="P1034" s="66"/>
      <c r="Q1034" s="66"/>
      <c r="R1034" s="66"/>
      <c r="S1034" s="66"/>
      <c r="T1034" s="66"/>
      <c r="U1034" s="66"/>
      <c r="V1034" s="66"/>
      <c r="W1034" s="66"/>
      <c r="X1034" s="66"/>
      <c r="Y1034" s="66"/>
      <c r="Z1034" s="123"/>
    </row>
    <row r="1035" spans="1:26" s="157" customFormat="1" ht="17.25" customHeight="1" x14ac:dyDescent="0.2">
      <c r="A1035" s="109"/>
      <c r="B1035" s="55"/>
      <c r="C1035" s="47"/>
      <c r="D1035" s="61"/>
      <c r="E1035" s="47"/>
      <c r="F1035" s="47"/>
      <c r="G1035" s="56"/>
      <c r="H1035" s="75"/>
      <c r="I1035" s="91"/>
      <c r="J1035" s="47"/>
      <c r="K1035" s="77"/>
      <c r="L1035" s="95"/>
      <c r="M1035" s="95"/>
      <c r="N1035" s="66"/>
      <c r="O1035" s="66"/>
      <c r="P1035" s="66"/>
      <c r="Q1035" s="66"/>
      <c r="R1035" s="66"/>
      <c r="S1035" s="66"/>
      <c r="T1035" s="66"/>
      <c r="U1035" s="66"/>
      <c r="V1035" s="66"/>
      <c r="W1035" s="66"/>
      <c r="X1035" s="66"/>
      <c r="Y1035" s="66"/>
      <c r="Z1035" s="123"/>
    </row>
    <row r="1036" spans="1:26" s="157" customFormat="1" ht="17.25" customHeight="1" x14ac:dyDescent="0.2">
      <c r="A1036" s="109"/>
      <c r="B1036" s="55"/>
      <c r="C1036" s="47"/>
      <c r="D1036" s="61"/>
      <c r="E1036" s="47"/>
      <c r="F1036" s="47"/>
      <c r="G1036" s="56"/>
      <c r="H1036" s="75"/>
      <c r="I1036" s="91"/>
      <c r="J1036" s="47"/>
      <c r="K1036" s="77"/>
      <c r="L1036" s="95"/>
      <c r="M1036" s="95"/>
      <c r="N1036" s="66"/>
      <c r="O1036" s="66"/>
      <c r="P1036" s="66"/>
      <c r="Q1036" s="66"/>
      <c r="R1036" s="66"/>
      <c r="S1036" s="66"/>
      <c r="T1036" s="66"/>
      <c r="U1036" s="66"/>
      <c r="V1036" s="66"/>
      <c r="W1036" s="66"/>
      <c r="X1036" s="66"/>
      <c r="Y1036" s="66"/>
      <c r="Z1036" s="123"/>
    </row>
    <row r="1037" spans="1:26" s="157" customFormat="1" ht="17.25" customHeight="1" x14ac:dyDescent="0.2">
      <c r="A1037" s="109"/>
      <c r="B1037" s="55"/>
      <c r="C1037" s="47"/>
      <c r="D1037" s="61"/>
      <c r="E1037" s="47"/>
      <c r="F1037" s="47"/>
      <c r="G1037" s="56"/>
      <c r="H1037" s="75"/>
      <c r="I1037" s="91"/>
      <c r="J1037" s="47"/>
      <c r="K1037" s="77"/>
      <c r="L1037" s="95"/>
      <c r="M1037" s="95"/>
      <c r="N1037" s="66"/>
      <c r="O1037" s="66"/>
      <c r="P1037" s="66"/>
      <c r="Q1037" s="66"/>
      <c r="R1037" s="66"/>
      <c r="S1037" s="66"/>
      <c r="T1037" s="66"/>
      <c r="U1037" s="66"/>
      <c r="V1037" s="66"/>
      <c r="W1037" s="66"/>
      <c r="X1037" s="66"/>
      <c r="Y1037" s="66"/>
      <c r="Z1037" s="123"/>
    </row>
    <row r="1038" spans="1:26" s="157" customFormat="1" ht="17.25" customHeight="1" x14ac:dyDescent="0.2">
      <c r="A1038" s="109"/>
      <c r="B1038" s="55"/>
      <c r="C1038" s="47"/>
      <c r="D1038" s="61"/>
      <c r="E1038" s="47"/>
      <c r="F1038" s="47"/>
      <c r="G1038" s="56"/>
      <c r="H1038" s="75"/>
      <c r="I1038" s="91"/>
      <c r="J1038" s="47"/>
      <c r="K1038" s="77"/>
      <c r="L1038" s="95"/>
      <c r="M1038" s="95"/>
      <c r="N1038" s="66"/>
      <c r="O1038" s="66"/>
      <c r="P1038" s="66"/>
      <c r="Q1038" s="66"/>
      <c r="R1038" s="66"/>
      <c r="S1038" s="66"/>
      <c r="T1038" s="66"/>
      <c r="U1038" s="66"/>
      <c r="V1038" s="66"/>
      <c r="W1038" s="66"/>
      <c r="X1038" s="66"/>
      <c r="Y1038" s="66"/>
      <c r="Z1038" s="123"/>
    </row>
    <row r="1039" spans="1:26" s="157" customFormat="1" ht="17.25" customHeight="1" x14ac:dyDescent="0.2">
      <c r="A1039" s="109"/>
      <c r="B1039" s="55"/>
      <c r="C1039" s="47"/>
      <c r="D1039" s="61"/>
      <c r="E1039" s="47"/>
      <c r="F1039" s="47"/>
      <c r="G1039" s="56"/>
      <c r="H1039" s="75"/>
      <c r="I1039" s="91"/>
      <c r="J1039" s="47"/>
      <c r="K1039" s="77"/>
      <c r="L1039" s="95"/>
      <c r="M1039" s="95"/>
      <c r="N1039" s="66"/>
      <c r="O1039" s="66"/>
      <c r="P1039" s="66"/>
      <c r="Q1039" s="66"/>
      <c r="R1039" s="66"/>
      <c r="S1039" s="66"/>
      <c r="T1039" s="66"/>
      <c r="U1039" s="66"/>
      <c r="V1039" s="66"/>
      <c r="W1039" s="66"/>
      <c r="X1039" s="66"/>
      <c r="Y1039" s="66"/>
      <c r="Z1039" s="123"/>
    </row>
    <row r="1040" spans="1:26" s="157" customFormat="1" ht="17.25" customHeight="1" x14ac:dyDescent="0.2">
      <c r="A1040" s="109"/>
      <c r="B1040" s="55"/>
      <c r="C1040" s="47"/>
      <c r="D1040" s="61"/>
      <c r="E1040" s="47"/>
      <c r="F1040" s="47"/>
      <c r="G1040" s="56"/>
      <c r="H1040" s="75"/>
      <c r="I1040" s="91"/>
      <c r="J1040" s="47"/>
      <c r="K1040" s="77"/>
      <c r="L1040" s="95"/>
      <c r="M1040" s="95"/>
      <c r="N1040" s="66"/>
      <c r="O1040" s="66"/>
      <c r="P1040" s="66"/>
      <c r="Q1040" s="66"/>
      <c r="R1040" s="66"/>
      <c r="S1040" s="66"/>
      <c r="T1040" s="66"/>
      <c r="U1040" s="66"/>
      <c r="V1040" s="66"/>
      <c r="W1040" s="66"/>
      <c r="X1040" s="66"/>
      <c r="Y1040" s="66"/>
      <c r="Z1040" s="123"/>
    </row>
    <row r="1041" spans="1:26" s="157" customFormat="1" ht="17.25" customHeight="1" x14ac:dyDescent="0.2">
      <c r="A1041" s="109"/>
      <c r="B1041" s="55"/>
      <c r="C1041" s="47"/>
      <c r="D1041" s="61"/>
      <c r="E1041" s="47"/>
      <c r="F1041" s="47"/>
      <c r="G1041" s="56"/>
      <c r="H1041" s="75"/>
      <c r="I1041" s="91"/>
      <c r="J1041" s="47"/>
      <c r="K1041" s="77"/>
      <c r="L1041" s="95"/>
      <c r="M1041" s="95"/>
      <c r="N1041" s="66"/>
      <c r="O1041" s="66"/>
      <c r="P1041" s="66"/>
      <c r="Q1041" s="66"/>
      <c r="R1041" s="66"/>
      <c r="S1041" s="66"/>
      <c r="T1041" s="66"/>
      <c r="U1041" s="66"/>
      <c r="V1041" s="66"/>
      <c r="W1041" s="66"/>
      <c r="X1041" s="66"/>
      <c r="Y1041" s="66"/>
      <c r="Z1041" s="123"/>
    </row>
    <row r="1042" spans="1:26" s="157" customFormat="1" ht="17.25" customHeight="1" x14ac:dyDescent="0.2">
      <c r="A1042" s="109"/>
      <c r="B1042" s="55"/>
      <c r="C1042" s="47"/>
      <c r="D1042" s="61"/>
      <c r="E1042" s="47"/>
      <c r="F1042" s="47"/>
      <c r="G1042" s="56"/>
      <c r="H1042" s="75"/>
      <c r="I1042" s="91"/>
      <c r="J1042" s="47"/>
      <c r="K1042" s="77"/>
      <c r="L1042" s="95"/>
      <c r="M1042" s="95"/>
      <c r="N1042" s="66"/>
      <c r="O1042" s="66"/>
      <c r="P1042" s="66"/>
      <c r="Q1042" s="66"/>
      <c r="R1042" s="66"/>
      <c r="S1042" s="66"/>
      <c r="T1042" s="66"/>
      <c r="U1042" s="66"/>
      <c r="V1042" s="66"/>
      <c r="W1042" s="66"/>
      <c r="X1042" s="66"/>
      <c r="Y1042" s="66"/>
      <c r="Z1042" s="123"/>
    </row>
    <row r="1043" spans="1:26" s="157" customFormat="1" ht="17.25" customHeight="1" x14ac:dyDescent="0.2">
      <c r="A1043" s="109"/>
      <c r="B1043" s="55"/>
      <c r="C1043" s="47"/>
      <c r="D1043" s="61"/>
      <c r="E1043" s="47"/>
      <c r="F1043" s="47"/>
      <c r="G1043" s="56"/>
      <c r="H1043" s="75"/>
      <c r="I1043" s="91"/>
      <c r="J1043" s="47"/>
      <c r="K1043" s="77"/>
      <c r="L1043" s="95"/>
      <c r="M1043" s="95"/>
      <c r="N1043" s="66"/>
      <c r="O1043" s="66"/>
      <c r="P1043" s="66"/>
      <c r="Q1043" s="66"/>
      <c r="R1043" s="66"/>
      <c r="S1043" s="66"/>
      <c r="T1043" s="66"/>
      <c r="U1043" s="66"/>
      <c r="V1043" s="66"/>
      <c r="W1043" s="66"/>
      <c r="X1043" s="66"/>
      <c r="Y1043" s="66"/>
      <c r="Z1043" s="123"/>
    </row>
    <row r="1044" spans="1:26" s="157" customFormat="1" ht="17.25" customHeight="1" x14ac:dyDescent="0.2">
      <c r="A1044" s="109"/>
      <c r="B1044" s="55"/>
      <c r="C1044" s="47"/>
      <c r="D1044" s="61"/>
      <c r="E1044" s="47"/>
      <c r="F1044" s="47"/>
      <c r="G1044" s="56"/>
      <c r="H1044" s="75"/>
      <c r="I1044" s="91"/>
      <c r="J1044" s="47"/>
      <c r="K1044" s="77"/>
      <c r="L1044" s="95"/>
      <c r="M1044" s="95"/>
      <c r="N1044" s="66"/>
      <c r="O1044" s="66"/>
      <c r="P1044" s="66"/>
      <c r="Q1044" s="66"/>
      <c r="R1044" s="66"/>
      <c r="S1044" s="66"/>
      <c r="T1044" s="66"/>
      <c r="U1044" s="66"/>
      <c r="V1044" s="66"/>
      <c r="W1044" s="66"/>
      <c r="X1044" s="66"/>
      <c r="Y1044" s="66"/>
      <c r="Z1044" s="123"/>
    </row>
    <row r="1045" spans="1:26" s="157" customFormat="1" ht="17.25" customHeight="1" x14ac:dyDescent="0.2">
      <c r="A1045" s="109"/>
      <c r="B1045" s="55"/>
      <c r="C1045" s="47"/>
      <c r="D1045" s="61"/>
      <c r="E1045" s="47"/>
      <c r="F1045" s="47"/>
      <c r="G1045" s="56"/>
      <c r="H1045" s="75"/>
      <c r="I1045" s="91"/>
      <c r="J1045" s="47"/>
      <c r="K1045" s="77"/>
      <c r="L1045" s="95"/>
      <c r="M1045" s="95"/>
      <c r="N1045" s="66"/>
      <c r="O1045" s="66"/>
      <c r="P1045" s="66"/>
      <c r="Q1045" s="66"/>
      <c r="R1045" s="66"/>
      <c r="S1045" s="66"/>
      <c r="T1045" s="66"/>
      <c r="U1045" s="66"/>
      <c r="V1045" s="66"/>
      <c r="W1045" s="66"/>
      <c r="X1045" s="66"/>
      <c r="Y1045" s="66"/>
      <c r="Z1045" s="123"/>
    </row>
    <row r="1046" spans="1:26" s="157" customFormat="1" ht="17.25" customHeight="1" x14ac:dyDescent="0.2">
      <c r="A1046" s="109"/>
      <c r="B1046" s="55"/>
      <c r="C1046" s="47"/>
      <c r="D1046" s="61"/>
      <c r="E1046" s="47"/>
      <c r="F1046" s="47"/>
      <c r="G1046" s="56"/>
      <c r="H1046" s="75"/>
      <c r="I1046" s="91"/>
      <c r="J1046" s="47"/>
      <c r="K1046" s="77"/>
      <c r="L1046" s="95"/>
      <c r="M1046" s="95"/>
      <c r="N1046" s="66"/>
      <c r="O1046" s="66"/>
      <c r="P1046" s="66"/>
      <c r="Q1046" s="66"/>
      <c r="R1046" s="66"/>
      <c r="S1046" s="66"/>
      <c r="T1046" s="66"/>
      <c r="U1046" s="66"/>
      <c r="V1046" s="66"/>
      <c r="W1046" s="66"/>
      <c r="X1046" s="66"/>
      <c r="Y1046" s="66"/>
      <c r="Z1046" s="123"/>
    </row>
    <row r="1047" spans="1:26" s="157" customFormat="1" ht="17.25" customHeight="1" x14ac:dyDescent="0.2">
      <c r="A1047" s="109"/>
      <c r="B1047" s="55"/>
      <c r="C1047" s="47"/>
      <c r="D1047" s="61"/>
      <c r="E1047" s="47"/>
      <c r="F1047" s="47"/>
      <c r="G1047" s="56"/>
      <c r="H1047" s="75"/>
      <c r="I1047" s="91"/>
      <c r="J1047" s="47"/>
      <c r="K1047" s="77"/>
      <c r="L1047" s="95"/>
      <c r="M1047" s="95"/>
      <c r="N1047" s="66"/>
      <c r="O1047" s="66"/>
      <c r="P1047" s="66"/>
      <c r="Q1047" s="66"/>
      <c r="R1047" s="66"/>
      <c r="S1047" s="66"/>
      <c r="T1047" s="66"/>
      <c r="U1047" s="66"/>
      <c r="V1047" s="66"/>
      <c r="W1047" s="66"/>
      <c r="X1047" s="66"/>
      <c r="Y1047" s="66"/>
      <c r="Z1047" s="123"/>
    </row>
    <row r="1048" spans="1:26" s="157" customFormat="1" ht="17.25" customHeight="1" x14ac:dyDescent="0.2">
      <c r="A1048" s="109"/>
      <c r="B1048" s="55"/>
      <c r="C1048" s="47"/>
      <c r="D1048" s="61"/>
      <c r="E1048" s="47"/>
      <c r="F1048" s="47"/>
      <c r="G1048" s="56"/>
      <c r="H1048" s="75"/>
      <c r="I1048" s="91"/>
      <c r="J1048" s="47"/>
      <c r="K1048" s="77"/>
      <c r="L1048" s="95"/>
      <c r="M1048" s="95"/>
      <c r="N1048" s="66"/>
      <c r="O1048" s="66"/>
      <c r="P1048" s="66"/>
      <c r="Q1048" s="66"/>
      <c r="R1048" s="66"/>
      <c r="S1048" s="66"/>
      <c r="T1048" s="66"/>
      <c r="U1048" s="66"/>
      <c r="V1048" s="66"/>
      <c r="W1048" s="66"/>
      <c r="X1048" s="66"/>
      <c r="Y1048" s="66"/>
      <c r="Z1048" s="123"/>
    </row>
    <row r="1049" spans="1:26" s="157" customFormat="1" ht="17.25" customHeight="1" x14ac:dyDescent="0.2">
      <c r="A1049" s="109"/>
      <c r="B1049" s="55"/>
      <c r="C1049" s="47"/>
      <c r="D1049" s="61"/>
      <c r="E1049" s="47"/>
      <c r="F1049" s="47"/>
      <c r="G1049" s="56"/>
      <c r="H1049" s="75"/>
      <c r="I1049" s="91"/>
      <c r="J1049" s="47"/>
      <c r="K1049" s="77"/>
      <c r="L1049" s="95"/>
      <c r="M1049" s="95"/>
      <c r="N1049" s="66"/>
      <c r="O1049" s="66"/>
      <c r="P1049" s="66"/>
      <c r="Q1049" s="66"/>
      <c r="R1049" s="66"/>
      <c r="S1049" s="66"/>
      <c r="T1049" s="66"/>
      <c r="U1049" s="66"/>
      <c r="V1049" s="66"/>
      <c r="W1049" s="66"/>
      <c r="X1049" s="66"/>
      <c r="Y1049" s="66"/>
      <c r="Z1049" s="123"/>
    </row>
    <row r="1050" spans="1:26" s="157" customFormat="1" ht="17.25" customHeight="1" x14ac:dyDescent="0.2">
      <c r="A1050" s="109"/>
      <c r="B1050" s="55"/>
      <c r="C1050" s="47"/>
      <c r="D1050" s="61"/>
      <c r="E1050" s="47"/>
      <c r="F1050" s="47"/>
      <c r="G1050" s="56"/>
      <c r="H1050" s="75"/>
      <c r="I1050" s="91"/>
      <c r="J1050" s="47"/>
      <c r="K1050" s="77"/>
      <c r="L1050" s="95"/>
      <c r="M1050" s="95"/>
      <c r="N1050" s="66"/>
      <c r="O1050" s="66"/>
      <c r="P1050" s="66"/>
      <c r="Q1050" s="66"/>
      <c r="R1050" s="66"/>
      <c r="S1050" s="66"/>
      <c r="T1050" s="66"/>
      <c r="U1050" s="66"/>
      <c r="V1050" s="66"/>
      <c r="W1050" s="66"/>
      <c r="X1050" s="66"/>
      <c r="Y1050" s="66"/>
      <c r="Z1050" s="123"/>
    </row>
    <row r="1051" spans="1:26" s="157" customFormat="1" ht="17.25" customHeight="1" x14ac:dyDescent="0.2">
      <c r="A1051" s="109"/>
      <c r="B1051" s="55"/>
      <c r="C1051" s="47"/>
      <c r="D1051" s="61"/>
      <c r="E1051" s="47"/>
      <c r="F1051" s="47"/>
      <c r="G1051" s="56"/>
      <c r="H1051" s="75"/>
      <c r="I1051" s="91"/>
      <c r="J1051" s="47"/>
      <c r="K1051" s="77"/>
      <c r="L1051" s="95"/>
      <c r="M1051" s="95"/>
      <c r="N1051" s="66"/>
      <c r="O1051" s="66"/>
      <c r="P1051" s="66"/>
      <c r="Q1051" s="66"/>
      <c r="R1051" s="66"/>
      <c r="S1051" s="66"/>
      <c r="T1051" s="66"/>
      <c r="U1051" s="66"/>
      <c r="V1051" s="66"/>
      <c r="W1051" s="66"/>
      <c r="X1051" s="66"/>
      <c r="Y1051" s="66"/>
      <c r="Z1051" s="123"/>
    </row>
    <row r="1052" spans="1:26" s="157" customFormat="1" ht="17.25" customHeight="1" x14ac:dyDescent="0.2">
      <c r="A1052" s="109"/>
      <c r="B1052" s="55"/>
      <c r="C1052" s="47"/>
      <c r="D1052" s="61"/>
      <c r="E1052" s="47"/>
      <c r="F1052" s="47"/>
      <c r="G1052" s="56"/>
      <c r="H1052" s="75"/>
      <c r="I1052" s="91"/>
      <c r="J1052" s="47"/>
      <c r="K1052" s="77"/>
      <c r="L1052" s="95"/>
      <c r="M1052" s="95"/>
      <c r="N1052" s="66"/>
      <c r="O1052" s="66"/>
      <c r="P1052" s="66"/>
      <c r="Q1052" s="66"/>
      <c r="R1052" s="66"/>
      <c r="S1052" s="66"/>
      <c r="T1052" s="66"/>
      <c r="U1052" s="66"/>
      <c r="V1052" s="66"/>
      <c r="W1052" s="66"/>
      <c r="X1052" s="66"/>
      <c r="Y1052" s="66"/>
      <c r="Z1052" s="123"/>
    </row>
    <row r="1053" spans="1:26" s="157" customFormat="1" ht="17.25" customHeight="1" x14ac:dyDescent="0.2">
      <c r="A1053" s="109"/>
      <c r="B1053" s="55"/>
      <c r="C1053" s="47"/>
      <c r="D1053" s="61"/>
      <c r="E1053" s="47"/>
      <c r="F1053" s="47"/>
      <c r="G1053" s="56"/>
      <c r="H1053" s="75"/>
      <c r="I1053" s="91"/>
      <c r="J1053" s="47"/>
      <c r="K1053" s="77"/>
      <c r="L1053" s="95"/>
      <c r="M1053" s="95"/>
      <c r="N1053" s="66"/>
      <c r="O1053" s="66"/>
      <c r="P1053" s="66"/>
      <c r="Q1053" s="66"/>
      <c r="R1053" s="66"/>
      <c r="S1053" s="66"/>
      <c r="T1053" s="66"/>
      <c r="U1053" s="66"/>
      <c r="V1053" s="66"/>
      <c r="W1053" s="66"/>
      <c r="X1053" s="66"/>
      <c r="Y1053" s="66"/>
      <c r="Z1053" s="123"/>
    </row>
    <row r="1054" spans="1:26" s="157" customFormat="1" ht="17.25" customHeight="1" x14ac:dyDescent="0.2">
      <c r="A1054" s="109"/>
      <c r="B1054" s="55"/>
      <c r="C1054" s="47"/>
      <c r="D1054" s="61"/>
      <c r="E1054" s="47"/>
      <c r="F1054" s="47"/>
      <c r="G1054" s="56"/>
      <c r="H1054" s="75"/>
      <c r="I1054" s="91"/>
      <c r="J1054" s="47"/>
      <c r="K1054" s="77"/>
      <c r="L1054" s="95"/>
      <c r="M1054" s="95"/>
      <c r="N1054" s="66"/>
      <c r="O1054" s="66"/>
      <c r="P1054" s="66"/>
      <c r="Q1054" s="66"/>
      <c r="R1054" s="66"/>
      <c r="S1054" s="66"/>
      <c r="T1054" s="66"/>
      <c r="U1054" s="66"/>
      <c r="V1054" s="66"/>
      <c r="W1054" s="66"/>
      <c r="X1054" s="66"/>
      <c r="Y1054" s="66"/>
      <c r="Z1054" s="123"/>
    </row>
    <row r="1055" spans="1:26" s="157" customFormat="1" ht="17.25" customHeight="1" x14ac:dyDescent="0.2">
      <c r="A1055" s="109"/>
      <c r="B1055" s="55"/>
      <c r="C1055" s="47"/>
      <c r="D1055" s="61"/>
      <c r="E1055" s="47"/>
      <c r="F1055" s="47"/>
      <c r="G1055" s="56"/>
      <c r="H1055" s="75"/>
      <c r="I1055" s="91"/>
      <c r="J1055" s="47"/>
      <c r="K1055" s="77"/>
      <c r="L1055" s="95"/>
      <c r="M1055" s="95"/>
      <c r="N1055" s="66"/>
      <c r="O1055" s="66"/>
      <c r="P1055" s="66"/>
      <c r="Q1055" s="66"/>
      <c r="R1055" s="66"/>
      <c r="S1055" s="66"/>
      <c r="T1055" s="66"/>
      <c r="U1055" s="66"/>
      <c r="V1055" s="66"/>
      <c r="W1055" s="66"/>
      <c r="X1055" s="66"/>
      <c r="Y1055" s="66"/>
      <c r="Z1055" s="123"/>
    </row>
    <row r="1056" spans="1:26" s="157" customFormat="1" ht="17.25" customHeight="1" x14ac:dyDescent="0.2">
      <c r="A1056" s="109"/>
      <c r="B1056" s="55"/>
      <c r="C1056" s="47"/>
      <c r="D1056" s="61"/>
      <c r="E1056" s="47"/>
      <c r="F1056" s="47"/>
      <c r="G1056" s="56"/>
      <c r="H1056" s="75"/>
      <c r="I1056" s="91"/>
      <c r="J1056" s="47"/>
      <c r="K1056" s="77"/>
      <c r="L1056" s="95"/>
      <c r="M1056" s="95"/>
      <c r="N1056" s="66"/>
      <c r="O1056" s="66"/>
      <c r="P1056" s="66"/>
      <c r="Q1056" s="66"/>
      <c r="R1056" s="66"/>
      <c r="S1056" s="66"/>
      <c r="T1056" s="66"/>
      <c r="U1056" s="66"/>
      <c r="V1056" s="66"/>
      <c r="W1056" s="66"/>
      <c r="X1056" s="66"/>
      <c r="Y1056" s="66"/>
      <c r="Z1056" s="123"/>
    </row>
    <row r="1057" spans="1:26" s="157" customFormat="1" ht="17.25" customHeight="1" x14ac:dyDescent="0.2">
      <c r="A1057" s="109"/>
      <c r="B1057" s="55"/>
      <c r="C1057" s="47"/>
      <c r="D1057" s="61"/>
      <c r="E1057" s="47"/>
      <c r="F1057" s="47"/>
      <c r="G1057" s="56"/>
      <c r="H1057" s="75"/>
      <c r="I1057" s="91"/>
      <c r="J1057" s="47"/>
      <c r="K1057" s="77"/>
      <c r="L1057" s="95"/>
      <c r="M1057" s="95"/>
      <c r="N1057" s="66"/>
      <c r="O1057" s="66"/>
      <c r="P1057" s="66"/>
      <c r="Q1057" s="66"/>
      <c r="R1057" s="66"/>
      <c r="S1057" s="66"/>
      <c r="T1057" s="66"/>
      <c r="U1057" s="66"/>
      <c r="V1057" s="66"/>
      <c r="W1057" s="66"/>
      <c r="X1057" s="66"/>
      <c r="Y1057" s="66"/>
      <c r="Z1057" s="123"/>
    </row>
    <row r="1058" spans="1:26" s="157" customFormat="1" ht="17.25" customHeight="1" x14ac:dyDescent="0.2">
      <c r="A1058" s="109"/>
      <c r="B1058" s="55"/>
      <c r="C1058" s="47"/>
      <c r="D1058" s="61"/>
      <c r="E1058" s="47"/>
      <c r="F1058" s="47"/>
      <c r="G1058" s="56"/>
      <c r="H1058" s="75"/>
      <c r="I1058" s="91"/>
      <c r="J1058" s="47"/>
      <c r="K1058" s="77"/>
      <c r="L1058" s="95"/>
      <c r="M1058" s="95"/>
      <c r="N1058" s="66"/>
      <c r="O1058" s="66"/>
      <c r="P1058" s="66"/>
      <c r="Q1058" s="66"/>
      <c r="R1058" s="66"/>
      <c r="S1058" s="66"/>
      <c r="T1058" s="66"/>
      <c r="U1058" s="66"/>
      <c r="V1058" s="66"/>
      <c r="W1058" s="66"/>
      <c r="X1058" s="66"/>
      <c r="Y1058" s="66"/>
      <c r="Z1058" s="123"/>
    </row>
    <row r="1059" spans="1:26" s="157" customFormat="1" ht="17.25" customHeight="1" x14ac:dyDescent="0.2">
      <c r="A1059" s="109"/>
      <c r="B1059" s="55"/>
      <c r="C1059" s="47"/>
      <c r="D1059" s="61"/>
      <c r="E1059" s="47"/>
      <c r="F1059" s="47"/>
      <c r="G1059" s="56"/>
      <c r="H1059" s="75"/>
      <c r="I1059" s="91"/>
      <c r="J1059" s="47"/>
      <c r="K1059" s="77"/>
      <c r="L1059" s="95"/>
      <c r="M1059" s="95"/>
      <c r="N1059" s="66"/>
      <c r="O1059" s="66"/>
      <c r="P1059" s="66"/>
      <c r="Q1059" s="66"/>
      <c r="R1059" s="66"/>
      <c r="S1059" s="66"/>
      <c r="T1059" s="66"/>
      <c r="U1059" s="66"/>
      <c r="V1059" s="66"/>
      <c r="W1059" s="66"/>
      <c r="X1059" s="66"/>
      <c r="Y1059" s="66"/>
      <c r="Z1059" s="123"/>
    </row>
    <row r="1060" spans="1:26" s="157" customFormat="1" ht="17.25" customHeight="1" x14ac:dyDescent="0.2">
      <c r="A1060" s="109"/>
      <c r="B1060" s="55"/>
      <c r="C1060" s="47"/>
      <c r="D1060" s="61"/>
      <c r="E1060" s="47"/>
      <c r="F1060" s="47"/>
      <c r="G1060" s="56"/>
      <c r="H1060" s="75"/>
      <c r="I1060" s="91"/>
      <c r="J1060" s="47"/>
      <c r="K1060" s="77"/>
      <c r="L1060" s="95"/>
      <c r="M1060" s="95"/>
      <c r="N1060" s="66"/>
      <c r="O1060" s="66"/>
      <c r="P1060" s="66"/>
      <c r="Q1060" s="66"/>
      <c r="R1060" s="66"/>
      <c r="S1060" s="66"/>
      <c r="T1060" s="66"/>
      <c r="U1060" s="66"/>
      <c r="V1060" s="66"/>
      <c r="W1060" s="66"/>
      <c r="X1060" s="66"/>
      <c r="Y1060" s="66"/>
      <c r="Z1060" s="123"/>
    </row>
    <row r="1061" spans="1:26" s="157" customFormat="1" ht="17.25" customHeight="1" x14ac:dyDescent="0.2">
      <c r="A1061" s="109"/>
      <c r="B1061" s="55"/>
      <c r="C1061" s="47"/>
      <c r="D1061" s="61"/>
      <c r="E1061" s="47"/>
      <c r="F1061" s="47"/>
      <c r="G1061" s="56"/>
      <c r="H1061" s="75"/>
      <c r="I1061" s="91"/>
      <c r="J1061" s="47"/>
      <c r="K1061" s="77"/>
      <c r="L1061" s="95"/>
      <c r="M1061" s="95"/>
      <c r="N1061" s="66"/>
      <c r="O1061" s="66"/>
      <c r="P1061" s="66"/>
      <c r="Q1061" s="66"/>
      <c r="R1061" s="66"/>
      <c r="S1061" s="66"/>
      <c r="T1061" s="66"/>
      <c r="U1061" s="66"/>
      <c r="V1061" s="66"/>
      <c r="W1061" s="66"/>
      <c r="X1061" s="66"/>
      <c r="Y1061" s="66"/>
      <c r="Z1061" s="123"/>
    </row>
    <row r="1062" spans="1:26" s="157" customFormat="1" ht="17.25" customHeight="1" x14ac:dyDescent="0.2">
      <c r="A1062" s="109"/>
      <c r="B1062" s="55"/>
      <c r="C1062" s="47"/>
      <c r="D1062" s="61"/>
      <c r="E1062" s="47"/>
      <c r="F1062" s="47"/>
      <c r="G1062" s="56"/>
      <c r="H1062" s="75"/>
      <c r="I1062" s="91"/>
      <c r="J1062" s="47"/>
      <c r="K1062" s="77"/>
      <c r="L1062" s="95"/>
      <c r="M1062" s="95"/>
      <c r="N1062" s="66"/>
      <c r="O1062" s="66"/>
      <c r="P1062" s="66"/>
      <c r="Q1062" s="66"/>
      <c r="R1062" s="66"/>
      <c r="S1062" s="66"/>
      <c r="T1062" s="66"/>
      <c r="U1062" s="66"/>
      <c r="V1062" s="66"/>
      <c r="W1062" s="66"/>
      <c r="X1062" s="66"/>
      <c r="Y1062" s="66"/>
      <c r="Z1062" s="123"/>
    </row>
    <row r="1063" spans="1:26" s="157" customFormat="1" ht="17.25" customHeight="1" x14ac:dyDescent="0.2">
      <c r="A1063" s="109"/>
      <c r="B1063" s="55"/>
      <c r="C1063" s="47"/>
      <c r="D1063" s="61"/>
      <c r="E1063" s="47"/>
      <c r="F1063" s="47"/>
      <c r="G1063" s="56"/>
      <c r="H1063" s="75"/>
      <c r="I1063" s="91"/>
      <c r="J1063" s="47"/>
      <c r="K1063" s="77"/>
      <c r="L1063" s="95"/>
      <c r="M1063" s="95"/>
      <c r="N1063" s="66"/>
      <c r="O1063" s="66"/>
      <c r="P1063" s="66"/>
      <c r="Q1063" s="66"/>
      <c r="R1063" s="66"/>
      <c r="S1063" s="66"/>
      <c r="T1063" s="66"/>
      <c r="U1063" s="66"/>
      <c r="V1063" s="66"/>
      <c r="W1063" s="66"/>
      <c r="X1063" s="66"/>
      <c r="Y1063" s="66"/>
      <c r="Z1063" s="123"/>
    </row>
    <row r="1064" spans="1:26" s="157" customFormat="1" ht="17.25" customHeight="1" x14ac:dyDescent="0.2">
      <c r="A1064" s="109"/>
      <c r="B1064" s="55"/>
      <c r="C1064" s="47"/>
      <c r="D1064" s="61"/>
      <c r="E1064" s="47"/>
      <c r="F1064" s="47"/>
      <c r="G1064" s="56"/>
      <c r="H1064" s="75"/>
      <c r="I1064" s="91"/>
      <c r="J1064" s="47"/>
      <c r="K1064" s="77"/>
      <c r="L1064" s="95"/>
      <c r="M1064" s="95"/>
      <c r="N1064" s="66"/>
      <c r="O1064" s="66"/>
      <c r="P1064" s="66"/>
      <c r="Q1064" s="66"/>
      <c r="R1064" s="66"/>
      <c r="S1064" s="66"/>
      <c r="T1064" s="66"/>
      <c r="U1064" s="66"/>
      <c r="V1064" s="66"/>
      <c r="W1064" s="66"/>
      <c r="X1064" s="66"/>
      <c r="Y1064" s="66"/>
      <c r="Z1064" s="123"/>
    </row>
    <row r="1065" spans="1:26" s="157" customFormat="1" ht="17.25" customHeight="1" x14ac:dyDescent="0.2">
      <c r="A1065" s="109"/>
      <c r="B1065" s="55"/>
      <c r="C1065" s="47"/>
      <c r="D1065" s="61"/>
      <c r="E1065" s="47"/>
      <c r="F1065" s="47"/>
      <c r="G1065" s="56"/>
      <c r="H1065" s="75"/>
      <c r="I1065" s="91"/>
      <c r="J1065" s="47"/>
      <c r="K1065" s="77"/>
      <c r="L1065" s="95"/>
      <c r="M1065" s="95"/>
      <c r="N1065" s="66"/>
      <c r="O1065" s="66"/>
      <c r="P1065" s="66"/>
      <c r="Q1065" s="66"/>
      <c r="R1065" s="66"/>
      <c r="S1065" s="66"/>
      <c r="T1065" s="66"/>
      <c r="U1065" s="66"/>
      <c r="V1065" s="66"/>
      <c r="W1065" s="66"/>
      <c r="X1065" s="66"/>
      <c r="Y1065" s="66"/>
      <c r="Z1065" s="123"/>
    </row>
    <row r="1066" spans="1:26" s="157" customFormat="1" ht="17.25" customHeight="1" x14ac:dyDescent="0.2">
      <c r="A1066" s="109"/>
      <c r="B1066" s="55"/>
      <c r="C1066" s="47"/>
      <c r="D1066" s="61"/>
      <c r="E1066" s="47"/>
      <c r="F1066" s="47"/>
      <c r="G1066" s="56"/>
      <c r="H1066" s="75"/>
      <c r="I1066" s="91"/>
      <c r="J1066" s="47"/>
      <c r="K1066" s="77"/>
      <c r="L1066" s="95"/>
      <c r="M1066" s="95"/>
      <c r="N1066" s="66"/>
      <c r="O1066" s="66"/>
      <c r="P1066" s="66"/>
      <c r="Q1066" s="66"/>
      <c r="R1066" s="66"/>
      <c r="S1066" s="66"/>
      <c r="T1066" s="66"/>
      <c r="U1066" s="66"/>
      <c r="V1066" s="66"/>
      <c r="W1066" s="66"/>
      <c r="X1066" s="66"/>
      <c r="Y1066" s="66"/>
      <c r="Z1066" s="123"/>
    </row>
    <row r="1067" spans="1:26" s="157" customFormat="1" ht="17.25" customHeight="1" x14ac:dyDescent="0.2">
      <c r="A1067" s="109"/>
      <c r="B1067" s="55"/>
      <c r="C1067" s="47"/>
      <c r="D1067" s="61"/>
      <c r="E1067" s="47"/>
      <c r="F1067" s="47"/>
      <c r="G1067" s="56"/>
      <c r="H1067" s="75"/>
      <c r="I1067" s="91"/>
      <c r="J1067" s="47"/>
      <c r="K1067" s="77"/>
      <c r="L1067" s="95"/>
      <c r="M1067" s="95"/>
      <c r="N1067" s="66"/>
      <c r="O1067" s="66"/>
      <c r="P1067" s="66"/>
      <c r="Q1067" s="66"/>
      <c r="R1067" s="66"/>
      <c r="S1067" s="66"/>
      <c r="T1067" s="66"/>
      <c r="U1067" s="66"/>
      <c r="V1067" s="66"/>
      <c r="W1067" s="66"/>
      <c r="X1067" s="66"/>
      <c r="Y1067" s="66"/>
      <c r="Z1067" s="123"/>
    </row>
    <row r="1068" spans="1:26" s="157" customFormat="1" ht="17.25" customHeight="1" x14ac:dyDescent="0.2">
      <c r="A1068" s="109"/>
      <c r="B1068" s="55"/>
      <c r="C1068" s="47"/>
      <c r="D1068" s="61"/>
      <c r="E1068" s="47"/>
      <c r="F1068" s="47"/>
      <c r="G1068" s="56"/>
      <c r="H1068" s="75"/>
      <c r="I1068" s="91"/>
      <c r="J1068" s="47"/>
      <c r="K1068" s="77"/>
      <c r="L1068" s="95"/>
      <c r="M1068" s="95"/>
      <c r="N1068" s="66"/>
      <c r="O1068" s="66"/>
      <c r="P1068" s="66"/>
      <c r="Q1068" s="66"/>
      <c r="R1068" s="66"/>
      <c r="S1068" s="66"/>
      <c r="T1068" s="66"/>
      <c r="U1068" s="66"/>
      <c r="V1068" s="66"/>
      <c r="W1068" s="66"/>
      <c r="X1068" s="66"/>
      <c r="Y1068" s="66"/>
      <c r="Z1068" s="123"/>
    </row>
    <row r="1069" spans="1:26" s="157" customFormat="1" ht="17.25" customHeight="1" x14ac:dyDescent="0.2">
      <c r="A1069" s="109"/>
      <c r="B1069" s="55"/>
      <c r="C1069" s="47"/>
      <c r="D1069" s="61"/>
      <c r="E1069" s="47"/>
      <c r="F1069" s="47"/>
      <c r="G1069" s="56"/>
      <c r="H1069" s="75"/>
      <c r="I1069" s="91"/>
      <c r="J1069" s="47"/>
      <c r="K1069" s="77"/>
      <c r="L1069" s="95"/>
      <c r="M1069" s="95"/>
      <c r="N1069" s="66"/>
      <c r="O1069" s="66"/>
      <c r="P1069" s="66"/>
      <c r="Q1069" s="66"/>
      <c r="R1069" s="66"/>
      <c r="S1069" s="66"/>
      <c r="T1069" s="66"/>
      <c r="U1069" s="66"/>
      <c r="V1069" s="66"/>
      <c r="W1069" s="66"/>
      <c r="X1069" s="66"/>
      <c r="Y1069" s="66"/>
      <c r="Z1069" s="123"/>
    </row>
    <row r="1070" spans="1:26" s="157" customFormat="1" ht="17.25" customHeight="1" x14ac:dyDescent="0.2">
      <c r="A1070" s="109"/>
      <c r="B1070" s="55"/>
      <c r="C1070" s="47"/>
      <c r="D1070" s="61"/>
      <c r="E1070" s="47"/>
      <c r="F1070" s="47"/>
      <c r="G1070" s="56"/>
      <c r="H1070" s="75"/>
      <c r="I1070" s="91"/>
      <c r="J1070" s="47"/>
      <c r="K1070" s="77"/>
      <c r="L1070" s="95"/>
      <c r="M1070" s="95"/>
      <c r="N1070" s="66"/>
      <c r="O1070" s="66"/>
      <c r="P1070" s="66"/>
      <c r="Q1070" s="66"/>
      <c r="R1070" s="66"/>
      <c r="S1070" s="66"/>
      <c r="T1070" s="66"/>
      <c r="U1070" s="66"/>
      <c r="V1070" s="66"/>
      <c r="W1070" s="66"/>
      <c r="X1070" s="66"/>
      <c r="Y1070" s="66"/>
      <c r="Z1070" s="123"/>
    </row>
    <row r="1071" spans="1:26" s="157" customFormat="1" ht="17.25" customHeight="1" x14ac:dyDescent="0.2">
      <c r="A1071" s="109"/>
      <c r="B1071" s="55"/>
      <c r="C1071" s="47"/>
      <c r="D1071" s="61"/>
      <c r="E1071" s="47"/>
      <c r="F1071" s="47"/>
      <c r="G1071" s="56"/>
      <c r="H1071" s="75"/>
      <c r="I1071" s="91"/>
      <c r="J1071" s="47"/>
      <c r="K1071" s="77"/>
      <c r="L1071" s="95"/>
      <c r="M1071" s="95"/>
      <c r="N1071" s="66"/>
      <c r="O1071" s="66"/>
      <c r="P1071" s="66"/>
      <c r="Q1071" s="66"/>
      <c r="R1071" s="66"/>
      <c r="S1071" s="66"/>
      <c r="T1071" s="66"/>
      <c r="U1071" s="66"/>
      <c r="V1071" s="66"/>
      <c r="W1071" s="66"/>
      <c r="X1071" s="66"/>
      <c r="Y1071" s="66"/>
      <c r="Z1071" s="123"/>
    </row>
    <row r="1072" spans="1:26" s="157" customFormat="1" ht="17.25" customHeight="1" x14ac:dyDescent="0.2">
      <c r="A1072" s="109"/>
      <c r="B1072" s="55"/>
      <c r="C1072" s="47"/>
      <c r="D1072" s="61"/>
      <c r="E1072" s="47"/>
      <c r="F1072" s="47"/>
      <c r="G1072" s="56"/>
      <c r="H1072" s="75"/>
      <c r="I1072" s="91"/>
      <c r="J1072" s="47"/>
      <c r="K1072" s="77"/>
      <c r="L1072" s="95"/>
      <c r="M1072" s="95"/>
      <c r="N1072" s="66"/>
      <c r="O1072" s="66"/>
      <c r="P1072" s="66"/>
      <c r="Q1072" s="66"/>
      <c r="R1072" s="66"/>
      <c r="S1072" s="66"/>
      <c r="T1072" s="66"/>
      <c r="U1072" s="66"/>
      <c r="V1072" s="66"/>
      <c r="W1072" s="66"/>
      <c r="X1072" s="66"/>
      <c r="Y1072" s="66"/>
      <c r="Z1072" s="123"/>
    </row>
    <row r="1073" spans="1:26" s="157" customFormat="1" ht="17.25" customHeight="1" x14ac:dyDescent="0.2">
      <c r="A1073" s="109"/>
      <c r="B1073" s="55"/>
      <c r="C1073" s="47"/>
      <c r="D1073" s="61"/>
      <c r="E1073" s="47"/>
      <c r="F1073" s="47"/>
      <c r="G1073" s="56"/>
      <c r="H1073" s="75"/>
      <c r="I1073" s="91"/>
      <c r="J1073" s="47"/>
      <c r="K1073" s="77"/>
      <c r="L1073" s="95"/>
      <c r="M1073" s="95"/>
      <c r="N1073" s="66"/>
      <c r="O1073" s="66"/>
      <c r="P1073" s="66"/>
      <c r="Q1073" s="66"/>
      <c r="R1073" s="66"/>
      <c r="S1073" s="66"/>
      <c r="T1073" s="66"/>
      <c r="U1073" s="66"/>
      <c r="V1073" s="66"/>
      <c r="W1073" s="66"/>
      <c r="X1073" s="66"/>
      <c r="Y1073" s="66"/>
      <c r="Z1073" s="123"/>
    </row>
    <row r="1074" spans="1:26" s="157" customFormat="1" ht="17.25" customHeight="1" x14ac:dyDescent="0.2">
      <c r="A1074" s="109"/>
      <c r="B1074" s="55"/>
      <c r="C1074" s="47"/>
      <c r="D1074" s="61"/>
      <c r="E1074" s="47"/>
      <c r="F1074" s="47"/>
      <c r="G1074" s="56"/>
      <c r="H1074" s="75"/>
      <c r="I1074" s="91"/>
      <c r="J1074" s="47"/>
      <c r="K1074" s="77"/>
      <c r="L1074" s="95"/>
      <c r="M1074" s="95"/>
      <c r="N1074" s="66"/>
      <c r="O1074" s="66"/>
      <c r="P1074" s="66"/>
      <c r="Q1074" s="66"/>
      <c r="R1074" s="66"/>
      <c r="S1074" s="66"/>
      <c r="T1074" s="66"/>
      <c r="U1074" s="66"/>
      <c r="V1074" s="66"/>
      <c r="W1074" s="66"/>
      <c r="X1074" s="66"/>
      <c r="Y1074" s="66"/>
      <c r="Z1074" s="123"/>
    </row>
    <row r="1075" spans="1:26" s="157" customFormat="1" ht="17.25" customHeight="1" x14ac:dyDescent="0.2">
      <c r="A1075" s="109"/>
      <c r="B1075" s="55"/>
      <c r="C1075" s="47"/>
      <c r="D1075" s="61"/>
      <c r="E1075" s="47"/>
      <c r="F1075" s="47"/>
      <c r="G1075" s="56"/>
      <c r="H1075" s="75"/>
      <c r="I1075" s="91"/>
      <c r="J1075" s="47"/>
      <c r="K1075" s="77"/>
      <c r="L1075" s="95"/>
      <c r="M1075" s="95"/>
      <c r="N1075" s="66"/>
      <c r="O1075" s="66"/>
      <c r="P1075" s="66"/>
      <c r="Q1075" s="66"/>
      <c r="R1075" s="66"/>
      <c r="S1075" s="66"/>
      <c r="T1075" s="66"/>
      <c r="U1075" s="66"/>
      <c r="V1075" s="66"/>
      <c r="W1075" s="66"/>
      <c r="X1075" s="66"/>
      <c r="Y1075" s="66"/>
      <c r="Z1075" s="123"/>
    </row>
    <row r="1076" spans="1:26" s="157" customFormat="1" ht="17.25" customHeight="1" x14ac:dyDescent="0.2">
      <c r="A1076" s="109"/>
      <c r="B1076" s="55"/>
      <c r="C1076" s="47"/>
      <c r="D1076" s="61"/>
      <c r="E1076" s="47"/>
      <c r="F1076" s="47"/>
      <c r="G1076" s="56"/>
      <c r="H1076" s="75"/>
      <c r="I1076" s="91"/>
      <c r="J1076" s="47"/>
      <c r="K1076" s="77"/>
      <c r="L1076" s="95"/>
      <c r="M1076" s="95"/>
      <c r="N1076" s="66"/>
      <c r="O1076" s="66"/>
      <c r="P1076" s="66"/>
      <c r="Q1076" s="66"/>
      <c r="R1076" s="66"/>
      <c r="S1076" s="66"/>
      <c r="T1076" s="66"/>
      <c r="U1076" s="66"/>
      <c r="V1076" s="66"/>
      <c r="W1076" s="66"/>
      <c r="X1076" s="66"/>
      <c r="Y1076" s="66"/>
      <c r="Z1076" s="123"/>
    </row>
    <row r="1077" spans="1:26" s="157" customFormat="1" ht="17.25" customHeight="1" x14ac:dyDescent="0.2">
      <c r="A1077" s="109"/>
      <c r="B1077" s="55"/>
      <c r="C1077" s="47"/>
      <c r="D1077" s="61"/>
      <c r="E1077" s="47"/>
      <c r="F1077" s="47"/>
      <c r="G1077" s="56"/>
      <c r="H1077" s="75"/>
      <c r="I1077" s="91"/>
      <c r="J1077" s="47"/>
      <c r="K1077" s="77"/>
      <c r="L1077" s="95"/>
      <c r="M1077" s="95"/>
      <c r="N1077" s="66"/>
      <c r="O1077" s="66"/>
      <c r="P1077" s="66"/>
      <c r="Q1077" s="66"/>
      <c r="R1077" s="66"/>
      <c r="S1077" s="66"/>
      <c r="T1077" s="66"/>
      <c r="U1077" s="66"/>
      <c r="V1077" s="66"/>
      <c r="W1077" s="66"/>
      <c r="X1077" s="66"/>
      <c r="Y1077" s="66"/>
      <c r="Z1077" s="123"/>
    </row>
    <row r="1078" spans="1:26" s="157" customFormat="1" ht="17.25" customHeight="1" x14ac:dyDescent="0.2">
      <c r="A1078" s="109"/>
      <c r="B1078" s="55"/>
      <c r="C1078" s="47"/>
      <c r="D1078" s="61"/>
      <c r="E1078" s="47"/>
      <c r="F1078" s="47"/>
      <c r="G1078" s="56"/>
      <c r="H1078" s="75"/>
      <c r="I1078" s="91"/>
      <c r="J1078" s="47"/>
      <c r="K1078" s="77"/>
      <c r="L1078" s="95"/>
      <c r="M1078" s="95"/>
      <c r="N1078" s="66"/>
      <c r="O1078" s="66"/>
      <c r="P1078" s="66"/>
      <c r="Q1078" s="66"/>
      <c r="R1078" s="66"/>
      <c r="S1078" s="66"/>
      <c r="T1078" s="66"/>
      <c r="U1078" s="66"/>
      <c r="V1078" s="66"/>
      <c r="W1078" s="66"/>
      <c r="X1078" s="66"/>
      <c r="Y1078" s="66"/>
      <c r="Z1078" s="123"/>
    </row>
    <row r="1079" spans="1:26" s="157" customFormat="1" ht="17.25" customHeight="1" x14ac:dyDescent="0.2">
      <c r="A1079" s="109"/>
      <c r="B1079" s="55"/>
      <c r="C1079" s="47"/>
      <c r="D1079" s="61"/>
      <c r="E1079" s="47"/>
      <c r="F1079" s="47"/>
      <c r="G1079" s="56"/>
      <c r="H1079" s="75"/>
      <c r="I1079" s="91"/>
      <c r="J1079" s="47"/>
      <c r="K1079" s="77"/>
      <c r="L1079" s="95"/>
      <c r="M1079" s="95"/>
      <c r="N1079" s="66"/>
      <c r="O1079" s="66"/>
      <c r="P1079" s="66"/>
      <c r="Q1079" s="66"/>
      <c r="R1079" s="66"/>
      <c r="S1079" s="66"/>
      <c r="T1079" s="66"/>
      <c r="U1079" s="66"/>
      <c r="V1079" s="66"/>
      <c r="W1079" s="66"/>
      <c r="X1079" s="66"/>
      <c r="Y1079" s="66"/>
      <c r="Z1079" s="123"/>
    </row>
    <row r="1080" spans="1:26" s="157" customFormat="1" ht="17.25" customHeight="1" x14ac:dyDescent="0.2">
      <c r="A1080" s="109"/>
      <c r="B1080" s="55"/>
      <c r="C1080" s="47"/>
      <c r="D1080" s="61"/>
      <c r="E1080" s="47"/>
      <c r="F1080" s="47"/>
      <c r="G1080" s="56"/>
      <c r="H1080" s="75"/>
      <c r="I1080" s="91"/>
      <c r="J1080" s="47"/>
      <c r="K1080" s="77"/>
      <c r="L1080" s="95"/>
      <c r="M1080" s="95"/>
      <c r="N1080" s="66"/>
      <c r="O1080" s="66"/>
      <c r="P1080" s="66"/>
      <c r="Q1080" s="66"/>
      <c r="R1080" s="66"/>
      <c r="S1080" s="66"/>
      <c r="T1080" s="66"/>
      <c r="U1080" s="66"/>
      <c r="V1080" s="66"/>
      <c r="W1080" s="66"/>
      <c r="X1080" s="66"/>
      <c r="Y1080" s="66"/>
      <c r="Z1080" s="123"/>
    </row>
    <row r="1081" spans="1:26" s="157" customFormat="1" ht="17.25" customHeight="1" x14ac:dyDescent="0.2">
      <c r="A1081" s="109"/>
      <c r="B1081" s="55"/>
      <c r="C1081" s="47"/>
      <c r="D1081" s="61"/>
      <c r="E1081" s="47"/>
      <c r="F1081" s="47"/>
      <c r="G1081" s="56"/>
      <c r="H1081" s="75"/>
      <c r="I1081" s="91"/>
      <c r="J1081" s="47"/>
      <c r="K1081" s="77"/>
      <c r="L1081" s="95"/>
      <c r="M1081" s="95"/>
      <c r="N1081" s="66"/>
      <c r="O1081" s="66"/>
      <c r="P1081" s="66"/>
      <c r="Q1081" s="66"/>
      <c r="R1081" s="66"/>
      <c r="S1081" s="66"/>
      <c r="T1081" s="66"/>
      <c r="U1081" s="66"/>
      <c r="V1081" s="66"/>
      <c r="W1081" s="66"/>
      <c r="X1081" s="66"/>
      <c r="Y1081" s="66"/>
      <c r="Z1081" s="123"/>
    </row>
    <row r="1082" spans="1:26" s="157" customFormat="1" ht="17.25" customHeight="1" x14ac:dyDescent="0.2">
      <c r="A1082" s="109"/>
      <c r="B1082" s="55"/>
      <c r="C1082" s="47"/>
      <c r="D1082" s="61"/>
      <c r="E1082" s="47"/>
      <c r="F1082" s="47"/>
      <c r="G1082" s="56"/>
      <c r="H1082" s="75"/>
      <c r="I1082" s="91"/>
      <c r="J1082" s="47"/>
      <c r="K1082" s="77"/>
      <c r="L1082" s="95"/>
      <c r="M1082" s="95"/>
      <c r="N1082" s="66"/>
      <c r="O1082" s="66"/>
      <c r="P1082" s="66"/>
      <c r="Q1082" s="66"/>
      <c r="R1082" s="66"/>
      <c r="S1082" s="66"/>
      <c r="T1082" s="66"/>
      <c r="U1082" s="66"/>
      <c r="V1082" s="66"/>
      <c r="W1082" s="66"/>
      <c r="X1082" s="66"/>
      <c r="Y1082" s="66"/>
      <c r="Z1082" s="123"/>
    </row>
    <row r="1083" spans="1:26" s="157" customFormat="1" ht="17.25" customHeight="1" x14ac:dyDescent="0.2">
      <c r="A1083" s="109"/>
      <c r="B1083" s="55"/>
      <c r="C1083" s="47"/>
      <c r="D1083" s="61"/>
      <c r="E1083" s="47"/>
      <c r="F1083" s="47"/>
      <c r="G1083" s="56"/>
      <c r="H1083" s="75"/>
      <c r="I1083" s="91"/>
      <c r="J1083" s="47"/>
      <c r="K1083" s="77"/>
      <c r="L1083" s="95"/>
      <c r="M1083" s="95"/>
      <c r="N1083" s="66"/>
      <c r="O1083" s="66"/>
      <c r="P1083" s="66"/>
      <c r="Q1083" s="66"/>
      <c r="R1083" s="66"/>
      <c r="S1083" s="66"/>
      <c r="T1083" s="66"/>
      <c r="U1083" s="66"/>
      <c r="V1083" s="66"/>
      <c r="W1083" s="66"/>
      <c r="X1083" s="66"/>
      <c r="Y1083" s="66"/>
      <c r="Z1083" s="123"/>
    </row>
    <row r="1084" spans="1:26" s="157" customFormat="1" ht="17.25" customHeight="1" x14ac:dyDescent="0.2">
      <c r="A1084" s="109"/>
      <c r="B1084" s="55"/>
      <c r="C1084" s="47"/>
      <c r="D1084" s="61"/>
      <c r="E1084" s="47"/>
      <c r="F1084" s="47"/>
      <c r="G1084" s="56"/>
      <c r="H1084" s="75"/>
      <c r="I1084" s="91"/>
      <c r="J1084" s="47"/>
      <c r="K1084" s="77"/>
      <c r="L1084" s="95"/>
      <c r="M1084" s="95"/>
      <c r="N1084" s="66"/>
      <c r="O1084" s="66"/>
      <c r="P1084" s="66"/>
      <c r="Q1084" s="66"/>
      <c r="R1084" s="66"/>
      <c r="S1084" s="66"/>
      <c r="T1084" s="66"/>
      <c r="U1084" s="66"/>
      <c r="V1084" s="66"/>
      <c r="W1084" s="66"/>
      <c r="X1084" s="66"/>
      <c r="Y1084" s="66"/>
      <c r="Z1084" s="123"/>
    </row>
    <row r="1085" spans="1:26" s="157" customFormat="1" ht="17.25" customHeight="1" x14ac:dyDescent="0.2">
      <c r="A1085" s="109"/>
      <c r="B1085" s="55"/>
      <c r="C1085" s="47"/>
      <c r="D1085" s="61"/>
      <c r="E1085" s="47"/>
      <c r="F1085" s="47"/>
      <c r="G1085" s="56"/>
      <c r="H1085" s="75"/>
      <c r="I1085" s="91"/>
      <c r="J1085" s="47"/>
      <c r="K1085" s="77"/>
      <c r="L1085" s="95"/>
      <c r="M1085" s="95"/>
      <c r="N1085" s="66"/>
      <c r="O1085" s="66"/>
      <c r="P1085" s="66"/>
      <c r="Q1085" s="66"/>
      <c r="R1085" s="66"/>
      <c r="S1085" s="66"/>
      <c r="T1085" s="66"/>
      <c r="U1085" s="66"/>
      <c r="V1085" s="66"/>
      <c r="W1085" s="66"/>
      <c r="X1085" s="66"/>
      <c r="Y1085" s="66"/>
      <c r="Z1085" s="123"/>
    </row>
    <row r="1086" spans="1:26" s="157" customFormat="1" ht="17.25" customHeight="1" x14ac:dyDescent="0.2">
      <c r="A1086" s="109"/>
      <c r="B1086" s="55"/>
      <c r="C1086" s="47"/>
      <c r="D1086" s="61"/>
      <c r="E1086" s="47"/>
      <c r="F1086" s="47"/>
      <c r="G1086" s="56"/>
      <c r="H1086" s="75"/>
      <c r="I1086" s="91"/>
      <c r="J1086" s="47"/>
      <c r="K1086" s="77"/>
      <c r="L1086" s="95"/>
      <c r="M1086" s="95"/>
      <c r="N1086" s="66"/>
      <c r="O1086" s="66"/>
      <c r="P1086" s="66"/>
      <c r="Q1086" s="66"/>
      <c r="R1086" s="66"/>
      <c r="S1086" s="66"/>
      <c r="T1086" s="66"/>
      <c r="U1086" s="66"/>
      <c r="V1086" s="66"/>
      <c r="W1086" s="66"/>
      <c r="X1086" s="66"/>
      <c r="Y1086" s="66"/>
      <c r="Z1086" s="123"/>
    </row>
    <row r="1087" spans="1:26" s="157" customFormat="1" ht="17.25" customHeight="1" x14ac:dyDescent="0.2">
      <c r="A1087" s="109"/>
      <c r="B1087" s="55"/>
      <c r="C1087" s="47"/>
      <c r="D1087" s="61"/>
      <c r="E1087" s="47"/>
      <c r="F1087" s="47"/>
      <c r="G1087" s="56"/>
      <c r="H1087" s="75"/>
      <c r="I1087" s="91"/>
      <c r="J1087" s="47"/>
      <c r="K1087" s="77"/>
      <c r="L1087" s="95"/>
      <c r="M1087" s="95"/>
      <c r="N1087" s="66"/>
      <c r="O1087" s="66"/>
      <c r="P1087" s="66"/>
      <c r="Q1087" s="66"/>
      <c r="R1087" s="66"/>
      <c r="S1087" s="66"/>
      <c r="T1087" s="66"/>
      <c r="U1087" s="66"/>
      <c r="V1087" s="66"/>
      <c r="W1087" s="66"/>
      <c r="X1087" s="66"/>
      <c r="Y1087" s="66"/>
      <c r="Z1087" s="123"/>
    </row>
    <row r="1088" spans="1:26" s="157" customFormat="1" ht="17.25" customHeight="1" x14ac:dyDescent="0.2">
      <c r="A1088" s="109"/>
      <c r="B1088" s="55"/>
      <c r="C1088" s="47"/>
      <c r="D1088" s="61"/>
      <c r="E1088" s="47"/>
      <c r="F1088" s="47"/>
      <c r="G1088" s="56"/>
      <c r="H1088" s="75"/>
      <c r="I1088" s="91"/>
      <c r="J1088" s="47"/>
      <c r="K1088" s="77"/>
      <c r="L1088" s="95"/>
      <c r="M1088" s="95"/>
      <c r="N1088" s="66"/>
      <c r="O1088" s="66"/>
      <c r="P1088" s="66"/>
      <c r="Q1088" s="66"/>
      <c r="R1088" s="66"/>
      <c r="S1088" s="66"/>
      <c r="T1088" s="66"/>
      <c r="U1088" s="66"/>
      <c r="V1088" s="66"/>
      <c r="W1088" s="66"/>
      <c r="X1088" s="66"/>
      <c r="Y1088" s="66"/>
      <c r="Z1088" s="123"/>
    </row>
    <row r="1089" spans="1:26" s="157" customFormat="1" ht="17.25" customHeight="1" x14ac:dyDescent="0.2">
      <c r="A1089" s="109"/>
      <c r="B1089" s="55"/>
      <c r="C1089" s="47"/>
      <c r="D1089" s="61"/>
      <c r="E1089" s="47"/>
      <c r="F1089" s="47"/>
      <c r="G1089" s="56"/>
      <c r="H1089" s="75"/>
      <c r="I1089" s="91"/>
      <c r="J1089" s="47"/>
      <c r="K1089" s="77"/>
      <c r="L1089" s="95"/>
      <c r="M1089" s="95"/>
      <c r="N1089" s="66"/>
      <c r="O1089" s="66"/>
      <c r="P1089" s="66"/>
      <c r="Q1089" s="66"/>
      <c r="R1089" s="66"/>
      <c r="S1089" s="66"/>
      <c r="T1089" s="66"/>
      <c r="U1089" s="66"/>
      <c r="V1089" s="66"/>
      <c r="W1089" s="66"/>
      <c r="X1089" s="66"/>
      <c r="Y1089" s="66"/>
      <c r="Z1089" s="123"/>
    </row>
    <row r="1090" spans="1:26" s="157" customFormat="1" ht="17.25" customHeight="1" x14ac:dyDescent="0.2">
      <c r="A1090" s="109"/>
      <c r="B1090" s="55"/>
      <c r="C1090" s="47"/>
      <c r="D1090" s="61"/>
      <c r="E1090" s="47"/>
      <c r="F1090" s="47"/>
      <c r="G1090" s="56"/>
      <c r="H1090" s="75"/>
      <c r="I1090" s="91"/>
      <c r="J1090" s="47"/>
      <c r="K1090" s="77"/>
      <c r="L1090" s="95"/>
      <c r="M1090" s="95"/>
      <c r="N1090" s="66"/>
      <c r="O1090" s="66"/>
      <c r="P1090" s="66"/>
      <c r="Q1090" s="66"/>
      <c r="R1090" s="66"/>
      <c r="S1090" s="66"/>
      <c r="T1090" s="66"/>
      <c r="U1090" s="66"/>
      <c r="V1090" s="66"/>
      <c r="W1090" s="66"/>
      <c r="X1090" s="66"/>
      <c r="Y1090" s="66"/>
      <c r="Z1090" s="123"/>
    </row>
    <row r="1091" spans="1:26" s="157" customFormat="1" ht="17.25" customHeight="1" x14ac:dyDescent="0.2">
      <c r="A1091" s="109"/>
      <c r="B1091" s="55"/>
      <c r="C1091" s="47"/>
      <c r="D1091" s="61"/>
      <c r="E1091" s="47"/>
      <c r="F1091" s="47"/>
      <c r="G1091" s="56"/>
      <c r="H1091" s="75"/>
      <c r="I1091" s="91"/>
      <c r="J1091" s="47"/>
      <c r="K1091" s="77"/>
      <c r="L1091" s="95"/>
      <c r="M1091" s="95"/>
      <c r="N1091" s="66"/>
      <c r="O1091" s="66"/>
      <c r="P1091" s="66"/>
      <c r="Q1091" s="66"/>
      <c r="R1091" s="66"/>
      <c r="S1091" s="66"/>
      <c r="T1091" s="66"/>
      <c r="U1091" s="66"/>
      <c r="V1091" s="66"/>
      <c r="W1091" s="66"/>
      <c r="X1091" s="66"/>
      <c r="Y1091" s="66"/>
      <c r="Z1091" s="123"/>
    </row>
    <row r="1092" spans="1:26" s="157" customFormat="1" ht="17.25" customHeight="1" x14ac:dyDescent="0.2">
      <c r="A1092" s="109"/>
      <c r="B1092" s="55"/>
      <c r="C1092" s="47"/>
      <c r="D1092" s="61"/>
      <c r="E1092" s="47"/>
      <c r="F1092" s="47"/>
      <c r="G1092" s="56"/>
      <c r="H1092" s="75"/>
      <c r="I1092" s="91"/>
      <c r="J1092" s="47"/>
      <c r="K1092" s="77"/>
      <c r="L1092" s="95"/>
      <c r="M1092" s="95"/>
      <c r="N1092" s="66"/>
      <c r="O1092" s="66"/>
      <c r="P1092" s="66"/>
      <c r="Q1092" s="66"/>
      <c r="R1092" s="66"/>
      <c r="S1092" s="66"/>
      <c r="T1092" s="66"/>
      <c r="U1092" s="66"/>
      <c r="V1092" s="66"/>
      <c r="W1092" s="66"/>
      <c r="X1092" s="66"/>
      <c r="Y1092" s="66"/>
      <c r="Z1092" s="123"/>
    </row>
    <row r="1093" spans="1:26" s="157" customFormat="1" ht="17.25" customHeight="1" x14ac:dyDescent="0.2">
      <c r="A1093" s="109"/>
      <c r="B1093" s="55"/>
      <c r="C1093" s="47"/>
      <c r="D1093" s="61"/>
      <c r="E1093" s="47"/>
      <c r="F1093" s="47"/>
      <c r="G1093" s="56"/>
      <c r="H1093" s="75"/>
      <c r="I1093" s="91"/>
      <c r="J1093" s="47"/>
      <c r="K1093" s="77"/>
      <c r="L1093" s="95"/>
      <c r="M1093" s="95"/>
      <c r="N1093" s="66"/>
      <c r="O1093" s="66"/>
      <c r="P1093" s="66"/>
      <c r="Q1093" s="66"/>
      <c r="R1093" s="66"/>
      <c r="S1093" s="66"/>
      <c r="T1093" s="66"/>
      <c r="U1093" s="66"/>
      <c r="V1093" s="66"/>
      <c r="W1093" s="66"/>
      <c r="X1093" s="66"/>
      <c r="Y1093" s="66"/>
      <c r="Z1093" s="123"/>
    </row>
    <row r="1094" spans="1:26" s="157" customFormat="1" ht="17.25" customHeight="1" x14ac:dyDescent="0.2">
      <c r="A1094" s="109"/>
      <c r="B1094" s="55"/>
      <c r="C1094" s="47"/>
      <c r="D1094" s="61"/>
      <c r="E1094" s="47"/>
      <c r="F1094" s="47"/>
      <c r="G1094" s="56"/>
      <c r="H1094" s="75"/>
      <c r="I1094" s="91"/>
      <c r="J1094" s="47"/>
      <c r="K1094" s="77"/>
      <c r="L1094" s="95"/>
      <c r="M1094" s="95"/>
      <c r="N1094" s="66"/>
      <c r="O1094" s="66"/>
      <c r="P1094" s="66"/>
      <c r="Q1094" s="66"/>
      <c r="R1094" s="66"/>
      <c r="S1094" s="66"/>
      <c r="T1094" s="66"/>
      <c r="U1094" s="66"/>
      <c r="V1094" s="66"/>
      <c r="W1094" s="66"/>
      <c r="X1094" s="66"/>
      <c r="Y1094" s="66"/>
      <c r="Z1094" s="123"/>
    </row>
    <row r="1095" spans="1:26" s="157" customFormat="1" ht="17.25" customHeight="1" x14ac:dyDescent="0.2">
      <c r="A1095" s="109"/>
      <c r="B1095" s="55"/>
      <c r="C1095" s="47"/>
      <c r="D1095" s="61"/>
      <c r="E1095" s="47"/>
      <c r="F1095" s="47"/>
      <c r="G1095" s="56"/>
      <c r="H1095" s="75"/>
      <c r="I1095" s="91"/>
      <c r="J1095" s="47"/>
      <c r="K1095" s="77"/>
      <c r="L1095" s="95"/>
      <c r="M1095" s="95"/>
      <c r="N1095" s="66"/>
      <c r="O1095" s="66"/>
      <c r="P1095" s="66"/>
      <c r="Q1095" s="66"/>
      <c r="R1095" s="66"/>
      <c r="S1095" s="66"/>
      <c r="T1095" s="66"/>
      <c r="U1095" s="66"/>
      <c r="V1095" s="66"/>
      <c r="W1095" s="66"/>
      <c r="X1095" s="66"/>
      <c r="Y1095" s="66"/>
      <c r="Z1095" s="123"/>
    </row>
    <row r="1096" spans="1:26" s="157" customFormat="1" ht="17.25" customHeight="1" x14ac:dyDescent="0.2">
      <c r="A1096" s="109"/>
      <c r="B1096" s="55"/>
      <c r="C1096" s="47"/>
      <c r="D1096" s="61"/>
      <c r="E1096" s="47"/>
      <c r="F1096" s="47"/>
      <c r="G1096" s="56"/>
      <c r="H1096" s="75"/>
      <c r="I1096" s="91"/>
      <c r="J1096" s="47"/>
      <c r="K1096" s="77"/>
      <c r="L1096" s="95"/>
      <c r="M1096" s="95"/>
      <c r="N1096" s="66"/>
      <c r="O1096" s="66"/>
      <c r="P1096" s="66"/>
      <c r="Q1096" s="66"/>
      <c r="R1096" s="66"/>
      <c r="S1096" s="66"/>
      <c r="T1096" s="66"/>
      <c r="U1096" s="66"/>
      <c r="V1096" s="66"/>
      <c r="W1096" s="66"/>
      <c r="X1096" s="66"/>
      <c r="Y1096" s="66"/>
      <c r="Z1096" s="123"/>
    </row>
    <row r="1097" spans="1:26" s="157" customFormat="1" ht="17.25" customHeight="1" x14ac:dyDescent="0.2">
      <c r="A1097" s="109"/>
      <c r="B1097" s="55"/>
      <c r="C1097" s="47"/>
      <c r="D1097" s="61"/>
      <c r="E1097" s="47"/>
      <c r="F1097" s="47"/>
      <c r="G1097" s="56"/>
      <c r="H1097" s="75"/>
      <c r="I1097" s="91"/>
      <c r="J1097" s="47"/>
      <c r="K1097" s="77"/>
      <c r="L1097" s="95"/>
      <c r="M1097" s="95"/>
      <c r="N1097" s="66"/>
      <c r="O1097" s="66"/>
      <c r="P1097" s="66"/>
      <c r="Q1097" s="66"/>
      <c r="R1097" s="66"/>
      <c r="S1097" s="66"/>
      <c r="T1097" s="66"/>
      <c r="U1097" s="66"/>
      <c r="V1097" s="66"/>
      <c r="W1097" s="66"/>
      <c r="X1097" s="66"/>
      <c r="Y1097" s="66"/>
      <c r="Z1097" s="123"/>
    </row>
    <row r="1098" spans="1:26" s="157" customFormat="1" ht="17.25" customHeight="1" x14ac:dyDescent="0.2">
      <c r="A1098" s="109"/>
      <c r="B1098" s="55"/>
      <c r="C1098" s="47"/>
      <c r="D1098" s="61"/>
      <c r="E1098" s="47"/>
      <c r="F1098" s="47"/>
      <c r="G1098" s="56"/>
      <c r="H1098" s="75"/>
      <c r="I1098" s="91"/>
      <c r="J1098" s="47"/>
      <c r="K1098" s="77"/>
      <c r="L1098" s="95"/>
      <c r="M1098" s="95"/>
      <c r="N1098" s="66"/>
      <c r="O1098" s="66"/>
      <c r="P1098" s="66"/>
      <c r="Q1098" s="66"/>
      <c r="R1098" s="66"/>
      <c r="S1098" s="66"/>
      <c r="T1098" s="66"/>
      <c r="U1098" s="66"/>
      <c r="V1098" s="66"/>
      <c r="W1098" s="66"/>
      <c r="X1098" s="66"/>
      <c r="Y1098" s="66"/>
      <c r="Z1098" s="123"/>
    </row>
    <row r="1099" spans="1:26" s="157" customFormat="1" ht="17.25" customHeight="1" x14ac:dyDescent="0.2">
      <c r="A1099" s="109"/>
      <c r="B1099" s="55"/>
      <c r="C1099" s="47"/>
      <c r="D1099" s="61"/>
      <c r="E1099" s="47"/>
      <c r="F1099" s="47"/>
      <c r="G1099" s="56"/>
      <c r="H1099" s="75"/>
      <c r="I1099" s="91"/>
      <c r="J1099" s="47"/>
      <c r="K1099" s="77"/>
      <c r="L1099" s="95"/>
      <c r="M1099" s="95"/>
      <c r="N1099" s="66"/>
      <c r="O1099" s="66"/>
      <c r="P1099" s="66"/>
      <c r="Q1099" s="66"/>
      <c r="R1099" s="66"/>
      <c r="S1099" s="66"/>
      <c r="T1099" s="66"/>
      <c r="U1099" s="66"/>
      <c r="V1099" s="66"/>
      <c r="W1099" s="66"/>
      <c r="X1099" s="66"/>
      <c r="Y1099" s="66"/>
      <c r="Z1099" s="123"/>
    </row>
    <row r="1100" spans="1:26" s="157" customFormat="1" ht="17.25" customHeight="1" x14ac:dyDescent="0.2">
      <c r="A1100" s="109"/>
      <c r="B1100" s="55"/>
      <c r="C1100" s="47"/>
      <c r="D1100" s="61"/>
      <c r="E1100" s="47"/>
      <c r="F1100" s="47"/>
      <c r="G1100" s="56"/>
      <c r="H1100" s="75"/>
      <c r="I1100" s="91"/>
      <c r="J1100" s="47"/>
      <c r="K1100" s="77"/>
      <c r="L1100" s="95"/>
      <c r="M1100" s="95"/>
      <c r="N1100" s="66"/>
      <c r="O1100" s="66"/>
      <c r="P1100" s="66"/>
      <c r="Q1100" s="66"/>
      <c r="R1100" s="66"/>
      <c r="S1100" s="66"/>
      <c r="T1100" s="66"/>
      <c r="U1100" s="66"/>
      <c r="V1100" s="66"/>
      <c r="W1100" s="66"/>
      <c r="X1100" s="66"/>
      <c r="Y1100" s="66"/>
      <c r="Z1100" s="123"/>
    </row>
    <row r="1101" spans="1:26" s="157" customFormat="1" ht="17.25" customHeight="1" x14ac:dyDescent="0.2">
      <c r="A1101" s="109"/>
      <c r="B1101" s="55"/>
      <c r="C1101" s="47"/>
      <c r="D1101" s="61"/>
      <c r="E1101" s="47"/>
      <c r="F1101" s="47"/>
      <c r="G1101" s="56"/>
      <c r="H1101" s="75"/>
      <c r="I1101" s="91"/>
      <c r="J1101" s="47"/>
      <c r="K1101" s="77"/>
      <c r="L1101" s="95"/>
      <c r="M1101" s="95"/>
      <c r="N1101" s="66"/>
      <c r="O1101" s="66"/>
      <c r="P1101" s="66"/>
      <c r="Q1101" s="66"/>
      <c r="R1101" s="66"/>
      <c r="S1101" s="66"/>
      <c r="T1101" s="66"/>
      <c r="U1101" s="66"/>
      <c r="V1101" s="66"/>
      <c r="W1101" s="66"/>
      <c r="X1101" s="66"/>
      <c r="Y1101" s="66"/>
      <c r="Z1101" s="123"/>
    </row>
    <row r="1102" spans="1:26" s="157" customFormat="1" ht="17.25" customHeight="1" x14ac:dyDescent="0.2">
      <c r="A1102" s="109"/>
      <c r="B1102" s="55"/>
      <c r="C1102" s="47"/>
      <c r="D1102" s="61"/>
      <c r="E1102" s="47"/>
      <c r="F1102" s="47"/>
      <c r="G1102" s="56"/>
      <c r="H1102" s="75"/>
      <c r="I1102" s="91"/>
      <c r="J1102" s="47"/>
      <c r="K1102" s="77"/>
      <c r="L1102" s="95"/>
      <c r="M1102" s="95"/>
      <c r="N1102" s="66"/>
      <c r="O1102" s="66"/>
      <c r="P1102" s="66"/>
      <c r="Q1102" s="66"/>
      <c r="R1102" s="66"/>
      <c r="S1102" s="66"/>
      <c r="T1102" s="66"/>
      <c r="U1102" s="66"/>
      <c r="V1102" s="66"/>
      <c r="W1102" s="66"/>
      <c r="X1102" s="66"/>
      <c r="Y1102" s="66"/>
      <c r="Z1102" s="123"/>
    </row>
    <row r="1103" spans="1:26" s="157" customFormat="1" ht="17.25" customHeight="1" x14ac:dyDescent="0.2">
      <c r="A1103" s="109"/>
      <c r="B1103" s="55"/>
      <c r="C1103" s="47"/>
      <c r="D1103" s="61"/>
      <c r="E1103" s="47"/>
      <c r="F1103" s="47"/>
      <c r="G1103" s="56"/>
      <c r="H1103" s="75"/>
      <c r="I1103" s="91"/>
      <c r="J1103" s="47"/>
      <c r="K1103" s="77"/>
      <c r="L1103" s="95"/>
      <c r="M1103" s="95"/>
      <c r="N1103" s="66"/>
      <c r="O1103" s="66"/>
      <c r="P1103" s="66"/>
      <c r="Q1103" s="66"/>
      <c r="R1103" s="66"/>
      <c r="S1103" s="66"/>
      <c r="T1103" s="66"/>
      <c r="U1103" s="66"/>
      <c r="V1103" s="66"/>
      <c r="W1103" s="66"/>
      <c r="X1103" s="66"/>
      <c r="Y1103" s="66"/>
      <c r="Z1103" s="123"/>
    </row>
    <row r="1104" spans="1:26" s="157" customFormat="1" ht="17.25" customHeight="1" x14ac:dyDescent="0.2">
      <c r="A1104" s="109"/>
      <c r="B1104" s="55"/>
      <c r="C1104" s="47"/>
      <c r="D1104" s="61"/>
      <c r="E1104" s="47"/>
      <c r="F1104" s="47"/>
      <c r="G1104" s="56"/>
      <c r="H1104" s="75"/>
      <c r="I1104" s="91"/>
      <c r="J1104" s="47"/>
      <c r="K1104" s="77"/>
      <c r="L1104" s="95"/>
      <c r="M1104" s="95"/>
      <c r="N1104" s="66"/>
      <c r="O1104" s="66"/>
      <c r="P1104" s="66"/>
      <c r="Q1104" s="66"/>
      <c r="R1104" s="66"/>
      <c r="S1104" s="66"/>
      <c r="T1104" s="66"/>
      <c r="U1104" s="66"/>
      <c r="V1104" s="66"/>
      <c r="W1104" s="66"/>
      <c r="X1104" s="66"/>
      <c r="Y1104" s="66"/>
      <c r="Z1104" s="123"/>
    </row>
    <row r="1105" spans="1:26" s="157" customFormat="1" ht="17.25" customHeight="1" x14ac:dyDescent="0.2">
      <c r="A1105" s="109"/>
      <c r="B1105" s="55"/>
      <c r="C1105" s="47"/>
      <c r="D1105" s="61"/>
      <c r="E1105" s="47"/>
      <c r="F1105" s="47"/>
      <c r="G1105" s="56"/>
      <c r="H1105" s="75"/>
      <c r="I1105" s="91"/>
      <c r="J1105" s="47"/>
      <c r="K1105" s="77"/>
      <c r="L1105" s="95"/>
      <c r="M1105" s="95"/>
      <c r="N1105" s="66"/>
      <c r="O1105" s="66"/>
      <c r="P1105" s="66"/>
      <c r="Q1105" s="66"/>
      <c r="R1105" s="66"/>
      <c r="S1105" s="66"/>
      <c r="T1105" s="66"/>
      <c r="U1105" s="66"/>
      <c r="V1105" s="66"/>
      <c r="W1105" s="66"/>
      <c r="X1105" s="66"/>
      <c r="Y1105" s="66"/>
      <c r="Z1105" s="123"/>
    </row>
    <row r="1106" spans="1:26" s="157" customFormat="1" ht="17.25" customHeight="1" x14ac:dyDescent="0.2">
      <c r="A1106" s="109"/>
      <c r="B1106" s="55"/>
      <c r="C1106" s="47"/>
      <c r="D1106" s="61"/>
      <c r="E1106" s="47"/>
      <c r="F1106" s="47"/>
      <c r="G1106" s="56"/>
      <c r="H1106" s="75"/>
      <c r="I1106" s="91"/>
      <c r="J1106" s="47"/>
      <c r="K1106" s="77"/>
      <c r="L1106" s="95"/>
      <c r="M1106" s="95"/>
      <c r="N1106" s="66"/>
      <c r="O1106" s="66"/>
      <c r="P1106" s="66"/>
      <c r="Q1106" s="66"/>
      <c r="R1106" s="66"/>
      <c r="S1106" s="66"/>
      <c r="T1106" s="66"/>
      <c r="U1106" s="66"/>
      <c r="V1106" s="66"/>
      <c r="W1106" s="66"/>
      <c r="X1106" s="66"/>
      <c r="Y1106" s="66"/>
      <c r="Z1106" s="123"/>
    </row>
    <row r="1107" spans="1:26" s="157" customFormat="1" ht="17.25" customHeight="1" x14ac:dyDescent="0.2">
      <c r="A1107" s="109"/>
      <c r="B1107" s="55"/>
      <c r="C1107" s="47"/>
      <c r="D1107" s="61"/>
      <c r="E1107" s="47"/>
      <c r="F1107" s="47"/>
      <c r="G1107" s="56"/>
      <c r="H1107" s="75"/>
      <c r="I1107" s="91"/>
      <c r="J1107" s="47"/>
      <c r="K1107" s="77"/>
      <c r="L1107" s="95"/>
      <c r="M1107" s="95"/>
      <c r="N1107" s="66"/>
      <c r="O1107" s="66"/>
      <c r="P1107" s="66"/>
      <c r="Q1107" s="66"/>
      <c r="R1107" s="66"/>
      <c r="S1107" s="66"/>
      <c r="T1107" s="66"/>
      <c r="U1107" s="66"/>
      <c r="V1107" s="66"/>
      <c r="W1107" s="66"/>
      <c r="X1107" s="66"/>
      <c r="Y1107" s="66"/>
      <c r="Z1107" s="123"/>
    </row>
    <row r="1108" spans="1:26" s="157" customFormat="1" ht="17.25" customHeight="1" x14ac:dyDescent="0.2">
      <c r="A1108" s="109"/>
      <c r="B1108" s="55"/>
      <c r="C1108" s="47"/>
      <c r="D1108" s="61"/>
      <c r="E1108" s="47"/>
      <c r="F1108" s="47"/>
      <c r="G1108" s="56"/>
      <c r="H1108" s="75"/>
      <c r="I1108" s="91"/>
      <c r="J1108" s="47"/>
      <c r="K1108" s="77"/>
      <c r="L1108" s="95"/>
      <c r="M1108" s="95"/>
      <c r="N1108" s="66"/>
      <c r="O1108" s="66"/>
      <c r="P1108" s="66"/>
      <c r="Q1108" s="66"/>
      <c r="R1108" s="66"/>
      <c r="S1108" s="66"/>
      <c r="T1108" s="66"/>
      <c r="U1108" s="66"/>
      <c r="V1108" s="66"/>
      <c r="W1108" s="66"/>
      <c r="X1108" s="66"/>
      <c r="Y1108" s="66"/>
      <c r="Z1108" s="123"/>
    </row>
    <row r="1109" spans="1:26" s="157" customFormat="1" ht="17.25" customHeight="1" x14ac:dyDescent="0.2">
      <c r="A1109" s="109"/>
      <c r="B1109" s="55"/>
      <c r="C1109" s="47"/>
      <c r="D1109" s="61"/>
      <c r="E1109" s="47"/>
      <c r="F1109" s="47"/>
      <c r="G1109" s="56"/>
      <c r="H1109" s="75"/>
      <c r="I1109" s="91"/>
      <c r="J1109" s="47"/>
      <c r="K1109" s="77"/>
      <c r="L1109" s="95"/>
      <c r="M1109" s="95"/>
      <c r="N1109" s="66"/>
      <c r="O1109" s="66"/>
      <c r="P1109" s="66"/>
      <c r="Q1109" s="66"/>
      <c r="R1109" s="66"/>
      <c r="S1109" s="66"/>
      <c r="T1109" s="66"/>
      <c r="U1109" s="66"/>
      <c r="V1109" s="66"/>
      <c r="W1109" s="66"/>
      <c r="X1109" s="66"/>
      <c r="Y1109" s="66"/>
      <c r="Z1109" s="123"/>
    </row>
    <row r="1110" spans="1:26" s="157" customFormat="1" ht="17.25" customHeight="1" x14ac:dyDescent="0.2">
      <c r="A1110" s="109"/>
      <c r="B1110" s="55"/>
      <c r="C1110" s="47"/>
      <c r="D1110" s="61"/>
      <c r="E1110" s="47"/>
      <c r="F1110" s="47"/>
      <c r="G1110" s="56"/>
      <c r="H1110" s="75"/>
      <c r="I1110" s="91"/>
      <c r="J1110" s="47"/>
      <c r="K1110" s="77"/>
      <c r="L1110" s="95"/>
      <c r="M1110" s="95"/>
      <c r="N1110" s="66"/>
      <c r="O1110" s="66"/>
      <c r="P1110" s="66"/>
      <c r="Q1110" s="66"/>
      <c r="R1110" s="66"/>
      <c r="S1110" s="66"/>
      <c r="T1110" s="66"/>
      <c r="U1110" s="66"/>
      <c r="V1110" s="66"/>
      <c r="W1110" s="66"/>
      <c r="X1110" s="66"/>
      <c r="Y1110" s="66"/>
      <c r="Z1110" s="123"/>
    </row>
    <row r="1111" spans="1:26" s="157" customFormat="1" ht="17.25" customHeight="1" x14ac:dyDescent="0.2">
      <c r="A1111" s="109"/>
      <c r="B1111" s="55"/>
      <c r="C1111" s="47"/>
      <c r="D1111" s="61"/>
      <c r="E1111" s="47"/>
      <c r="F1111" s="47"/>
      <c r="G1111" s="56"/>
      <c r="H1111" s="75"/>
      <c r="I1111" s="91"/>
      <c r="J1111" s="47"/>
      <c r="K1111" s="77"/>
      <c r="L1111" s="95"/>
      <c r="M1111" s="95"/>
      <c r="N1111" s="66"/>
      <c r="O1111" s="66"/>
      <c r="P1111" s="66"/>
      <c r="Q1111" s="66"/>
      <c r="R1111" s="66"/>
      <c r="S1111" s="66"/>
      <c r="T1111" s="66"/>
      <c r="U1111" s="66"/>
      <c r="V1111" s="66"/>
      <c r="W1111" s="66"/>
      <c r="X1111" s="66"/>
      <c r="Y1111" s="66"/>
      <c r="Z1111" s="123"/>
    </row>
    <row r="1112" spans="1:26" s="157" customFormat="1" ht="17.25" customHeight="1" x14ac:dyDescent="0.2">
      <c r="A1112" s="109"/>
      <c r="B1112" s="55"/>
      <c r="C1112" s="47"/>
      <c r="D1112" s="61"/>
      <c r="E1112" s="47"/>
      <c r="F1112" s="47"/>
      <c r="G1112" s="56"/>
      <c r="H1112" s="75"/>
      <c r="I1112" s="91"/>
      <c r="J1112" s="47"/>
      <c r="K1112" s="77"/>
      <c r="L1112" s="95"/>
      <c r="M1112" s="95"/>
      <c r="N1112" s="66"/>
      <c r="O1112" s="66"/>
      <c r="P1112" s="66"/>
      <c r="Q1112" s="66"/>
      <c r="R1112" s="66"/>
      <c r="S1112" s="66"/>
      <c r="T1112" s="66"/>
      <c r="U1112" s="66"/>
      <c r="V1112" s="66"/>
      <c r="W1112" s="66"/>
      <c r="X1112" s="66"/>
      <c r="Y1112" s="66"/>
      <c r="Z1112" s="123"/>
    </row>
    <row r="1113" spans="1:26" s="157" customFormat="1" ht="17.25" customHeight="1" x14ac:dyDescent="0.2">
      <c r="A1113" s="109"/>
      <c r="B1113" s="55"/>
      <c r="C1113" s="47"/>
      <c r="D1113" s="61"/>
      <c r="E1113" s="47"/>
      <c r="F1113" s="47"/>
      <c r="G1113" s="56"/>
      <c r="H1113" s="75"/>
      <c r="I1113" s="91"/>
      <c r="J1113" s="47"/>
      <c r="K1113" s="77"/>
      <c r="L1113" s="95"/>
      <c r="M1113" s="95"/>
      <c r="N1113" s="66"/>
      <c r="O1113" s="66"/>
      <c r="P1113" s="66"/>
      <c r="Q1113" s="66"/>
      <c r="R1113" s="66"/>
      <c r="S1113" s="66"/>
      <c r="T1113" s="66"/>
      <c r="U1113" s="66"/>
      <c r="V1113" s="66"/>
      <c r="W1113" s="66"/>
      <c r="X1113" s="66"/>
      <c r="Y1113" s="66"/>
      <c r="Z1113" s="123"/>
    </row>
    <row r="1114" spans="1:26" s="157" customFormat="1" ht="17.25" customHeight="1" x14ac:dyDescent="0.2">
      <c r="A1114" s="109"/>
      <c r="B1114" s="55"/>
      <c r="C1114" s="47"/>
      <c r="D1114" s="61"/>
      <c r="E1114" s="47"/>
      <c r="F1114" s="47"/>
      <c r="G1114" s="56"/>
      <c r="H1114" s="75"/>
      <c r="I1114" s="91"/>
      <c r="J1114" s="47"/>
      <c r="K1114" s="77"/>
      <c r="L1114" s="95"/>
      <c r="M1114" s="95"/>
      <c r="N1114" s="66"/>
      <c r="O1114" s="66"/>
      <c r="P1114" s="66"/>
      <c r="Q1114" s="66"/>
      <c r="R1114" s="66"/>
      <c r="S1114" s="66"/>
      <c r="T1114" s="66"/>
      <c r="U1114" s="66"/>
      <c r="V1114" s="66"/>
      <c r="W1114" s="66"/>
      <c r="X1114" s="66"/>
      <c r="Y1114" s="66"/>
      <c r="Z1114" s="123"/>
    </row>
    <row r="1115" spans="1:26" s="157" customFormat="1" ht="17.25" customHeight="1" x14ac:dyDescent="0.2">
      <c r="A1115" s="109"/>
      <c r="B1115" s="55"/>
      <c r="C1115" s="47"/>
      <c r="D1115" s="61"/>
      <c r="E1115" s="47"/>
      <c r="F1115" s="47"/>
      <c r="G1115" s="56"/>
      <c r="H1115" s="75"/>
      <c r="I1115" s="91"/>
      <c r="J1115" s="47"/>
      <c r="K1115" s="77"/>
      <c r="L1115" s="95"/>
      <c r="M1115" s="95"/>
      <c r="N1115" s="66"/>
      <c r="O1115" s="66"/>
      <c r="P1115" s="66"/>
      <c r="Q1115" s="66"/>
      <c r="R1115" s="66"/>
      <c r="S1115" s="66"/>
      <c r="T1115" s="66"/>
      <c r="U1115" s="66"/>
      <c r="V1115" s="66"/>
      <c r="W1115" s="66"/>
      <c r="X1115" s="66"/>
      <c r="Y1115" s="66"/>
      <c r="Z1115" s="123"/>
    </row>
    <row r="1116" spans="1:26" s="157" customFormat="1" ht="17.25" customHeight="1" x14ac:dyDescent="0.2">
      <c r="A1116" s="109"/>
      <c r="B1116" s="55"/>
      <c r="C1116" s="47"/>
      <c r="D1116" s="61"/>
      <c r="E1116" s="47"/>
      <c r="F1116" s="47"/>
      <c r="G1116" s="56"/>
      <c r="H1116" s="75"/>
      <c r="I1116" s="91"/>
      <c r="J1116" s="47"/>
      <c r="K1116" s="77"/>
      <c r="L1116" s="95"/>
      <c r="M1116" s="95"/>
      <c r="N1116" s="66"/>
      <c r="O1116" s="66"/>
      <c r="P1116" s="66"/>
      <c r="Q1116" s="66"/>
      <c r="R1116" s="66"/>
      <c r="S1116" s="66"/>
      <c r="T1116" s="66"/>
      <c r="U1116" s="66"/>
      <c r="V1116" s="66"/>
      <c r="W1116" s="66"/>
      <c r="X1116" s="66"/>
      <c r="Y1116" s="66"/>
      <c r="Z1116" s="123"/>
    </row>
    <row r="1117" spans="1:26" s="157" customFormat="1" ht="17.25" customHeight="1" x14ac:dyDescent="0.2">
      <c r="A1117" s="109"/>
      <c r="B1117" s="55"/>
      <c r="C1117" s="47"/>
      <c r="D1117" s="61"/>
      <c r="E1117" s="47"/>
      <c r="F1117" s="47"/>
      <c r="G1117" s="56"/>
      <c r="H1117" s="75"/>
      <c r="I1117" s="91"/>
      <c r="J1117" s="47"/>
      <c r="K1117" s="77"/>
      <c r="L1117" s="95"/>
      <c r="M1117" s="95"/>
      <c r="N1117" s="66"/>
      <c r="O1117" s="66"/>
      <c r="P1117" s="66"/>
      <c r="Q1117" s="66"/>
      <c r="R1117" s="66"/>
      <c r="S1117" s="66"/>
      <c r="T1117" s="66"/>
      <c r="U1117" s="66"/>
      <c r="V1117" s="66"/>
      <c r="W1117" s="66"/>
      <c r="X1117" s="66"/>
      <c r="Y1117" s="66"/>
      <c r="Z1117" s="123"/>
    </row>
    <row r="1118" spans="1:26" s="157" customFormat="1" ht="17.25" customHeight="1" x14ac:dyDescent="0.2">
      <c r="A1118" s="109"/>
      <c r="B1118" s="55"/>
      <c r="C1118" s="47"/>
      <c r="D1118" s="61"/>
      <c r="E1118" s="47"/>
      <c r="F1118" s="47"/>
      <c r="G1118" s="56"/>
      <c r="H1118" s="75"/>
      <c r="I1118" s="91"/>
      <c r="J1118" s="47"/>
      <c r="K1118" s="77"/>
      <c r="L1118" s="95"/>
      <c r="M1118" s="95"/>
      <c r="N1118" s="66"/>
      <c r="O1118" s="66"/>
      <c r="P1118" s="66"/>
      <c r="Q1118" s="66"/>
      <c r="R1118" s="66"/>
      <c r="S1118" s="66"/>
      <c r="T1118" s="66"/>
      <c r="U1118" s="66"/>
      <c r="V1118" s="66"/>
      <c r="W1118" s="66"/>
      <c r="X1118" s="66"/>
      <c r="Y1118" s="66"/>
      <c r="Z1118" s="123"/>
    </row>
    <row r="1119" spans="1:26" s="157" customFormat="1" ht="17.25" customHeight="1" x14ac:dyDescent="0.2">
      <c r="A1119" s="109"/>
      <c r="B1119" s="55"/>
      <c r="C1119" s="47"/>
      <c r="D1119" s="61"/>
      <c r="E1119" s="47"/>
      <c r="F1119" s="47"/>
      <c r="G1119" s="56"/>
      <c r="H1119" s="75"/>
      <c r="I1119" s="91"/>
      <c r="J1119" s="47"/>
      <c r="K1119" s="77"/>
      <c r="L1119" s="95"/>
      <c r="M1119" s="95"/>
      <c r="N1119" s="66"/>
      <c r="O1119" s="66"/>
      <c r="P1119" s="66"/>
      <c r="Q1119" s="66"/>
      <c r="R1119" s="66"/>
      <c r="S1119" s="66"/>
      <c r="T1119" s="66"/>
      <c r="U1119" s="66"/>
      <c r="V1119" s="66"/>
      <c r="W1119" s="66"/>
      <c r="X1119" s="66"/>
      <c r="Y1119" s="66"/>
      <c r="Z1119" s="123"/>
    </row>
    <row r="1120" spans="1:26" s="157" customFormat="1" ht="17.25" customHeight="1" x14ac:dyDescent="0.2">
      <c r="A1120" s="109"/>
      <c r="B1120" s="55"/>
      <c r="C1120" s="47"/>
      <c r="D1120" s="61"/>
      <c r="E1120" s="47"/>
      <c r="F1120" s="47"/>
      <c r="G1120" s="56"/>
      <c r="H1120" s="75"/>
      <c r="I1120" s="91"/>
      <c r="J1120" s="47"/>
      <c r="K1120" s="77"/>
      <c r="L1120" s="95"/>
      <c r="M1120" s="95"/>
      <c r="N1120" s="66"/>
      <c r="O1120" s="66"/>
      <c r="P1120" s="66"/>
      <c r="Q1120" s="66"/>
      <c r="R1120" s="66"/>
      <c r="S1120" s="66"/>
      <c r="T1120" s="66"/>
      <c r="U1120" s="66"/>
      <c r="V1120" s="66"/>
      <c r="W1120" s="66"/>
      <c r="X1120" s="66"/>
      <c r="Y1120" s="66"/>
      <c r="Z1120" s="123"/>
    </row>
    <row r="1121" spans="1:26" s="157" customFormat="1" ht="17.25" customHeight="1" x14ac:dyDescent="0.2">
      <c r="A1121" s="109"/>
      <c r="B1121" s="55"/>
      <c r="C1121" s="47"/>
      <c r="D1121" s="61"/>
      <c r="E1121" s="47"/>
      <c r="F1121" s="47"/>
      <c r="G1121" s="56"/>
      <c r="H1121" s="75"/>
      <c r="I1121" s="91"/>
      <c r="J1121" s="47"/>
      <c r="K1121" s="77"/>
      <c r="L1121" s="95"/>
      <c r="M1121" s="95"/>
      <c r="N1121" s="66"/>
      <c r="O1121" s="66"/>
      <c r="P1121" s="66"/>
      <c r="Q1121" s="66"/>
      <c r="R1121" s="66"/>
      <c r="S1121" s="66"/>
      <c r="T1121" s="66"/>
      <c r="U1121" s="66"/>
      <c r="V1121" s="66"/>
      <c r="W1121" s="66"/>
      <c r="X1121" s="66"/>
      <c r="Y1121" s="66"/>
      <c r="Z1121" s="123"/>
    </row>
    <row r="1122" spans="1:26" s="157" customFormat="1" ht="17.25" customHeight="1" x14ac:dyDescent="0.2">
      <c r="A1122" s="109"/>
      <c r="B1122" s="55"/>
      <c r="C1122" s="47"/>
      <c r="D1122" s="61"/>
      <c r="E1122" s="47"/>
      <c r="F1122" s="47"/>
      <c r="G1122" s="56"/>
      <c r="H1122" s="75"/>
      <c r="I1122" s="91"/>
      <c r="J1122" s="47"/>
      <c r="K1122" s="77"/>
      <c r="L1122" s="95"/>
      <c r="M1122" s="95"/>
      <c r="N1122" s="66"/>
      <c r="O1122" s="66"/>
      <c r="P1122" s="66"/>
      <c r="Q1122" s="66"/>
      <c r="R1122" s="66"/>
      <c r="S1122" s="66"/>
      <c r="T1122" s="66"/>
      <c r="U1122" s="66"/>
      <c r="V1122" s="66"/>
      <c r="W1122" s="66"/>
      <c r="X1122" s="66"/>
      <c r="Y1122" s="66"/>
      <c r="Z1122" s="123"/>
    </row>
    <row r="1123" spans="1:26" s="157" customFormat="1" ht="17.25" customHeight="1" x14ac:dyDescent="0.2">
      <c r="A1123" s="109"/>
      <c r="B1123" s="55"/>
      <c r="C1123" s="47"/>
      <c r="D1123" s="61"/>
      <c r="E1123" s="47"/>
      <c r="F1123" s="47"/>
      <c r="G1123" s="56"/>
      <c r="H1123" s="75"/>
      <c r="I1123" s="91"/>
      <c r="J1123" s="47"/>
      <c r="K1123" s="77"/>
      <c r="L1123" s="95"/>
      <c r="M1123" s="95"/>
      <c r="N1123" s="66"/>
      <c r="O1123" s="66"/>
      <c r="P1123" s="66"/>
      <c r="Q1123" s="66"/>
      <c r="R1123" s="66"/>
      <c r="S1123" s="66"/>
      <c r="T1123" s="66"/>
      <c r="U1123" s="66"/>
      <c r="V1123" s="66"/>
      <c r="W1123" s="66"/>
      <c r="X1123" s="66"/>
      <c r="Y1123" s="66"/>
      <c r="Z1123" s="123"/>
    </row>
    <row r="1124" spans="1:26" s="157" customFormat="1" ht="17.25" customHeight="1" x14ac:dyDescent="0.2">
      <c r="A1124" s="109"/>
      <c r="B1124" s="55"/>
      <c r="C1124" s="47"/>
      <c r="D1124" s="61"/>
      <c r="E1124" s="47"/>
      <c r="F1124" s="47"/>
      <c r="G1124" s="56"/>
      <c r="H1124" s="75"/>
      <c r="I1124" s="91"/>
      <c r="J1124" s="47"/>
      <c r="K1124" s="77"/>
      <c r="L1124" s="95"/>
      <c r="M1124" s="95"/>
      <c r="N1124" s="66"/>
      <c r="O1124" s="66"/>
      <c r="P1124" s="66"/>
      <c r="Q1124" s="66"/>
      <c r="R1124" s="66"/>
      <c r="S1124" s="66"/>
      <c r="T1124" s="66"/>
      <c r="U1124" s="66"/>
      <c r="V1124" s="66"/>
      <c r="W1124" s="66"/>
      <c r="X1124" s="66"/>
      <c r="Y1124" s="66"/>
      <c r="Z1124" s="123"/>
    </row>
    <row r="1125" spans="1:26" s="157" customFormat="1" ht="17.25" customHeight="1" x14ac:dyDescent="0.2">
      <c r="A1125" s="109"/>
      <c r="B1125" s="55"/>
      <c r="C1125" s="47"/>
      <c r="D1125" s="61"/>
      <c r="E1125" s="47"/>
      <c r="F1125" s="47"/>
      <c r="G1125" s="56"/>
      <c r="H1125" s="75"/>
      <c r="I1125" s="91"/>
      <c r="J1125" s="47"/>
      <c r="K1125" s="77"/>
      <c r="L1125" s="95"/>
      <c r="M1125" s="95"/>
      <c r="N1125" s="66"/>
      <c r="O1125" s="66"/>
      <c r="P1125" s="66"/>
      <c r="Q1125" s="66"/>
      <c r="R1125" s="66"/>
      <c r="S1125" s="66"/>
      <c r="T1125" s="66"/>
      <c r="U1125" s="66"/>
      <c r="V1125" s="66"/>
      <c r="W1125" s="66"/>
      <c r="X1125" s="66"/>
      <c r="Y1125" s="66"/>
      <c r="Z1125" s="123"/>
    </row>
    <row r="1126" spans="1:26" s="157" customFormat="1" ht="17.25" customHeight="1" x14ac:dyDescent="0.2">
      <c r="A1126" s="109"/>
      <c r="B1126" s="55"/>
      <c r="C1126" s="47"/>
      <c r="D1126" s="61"/>
      <c r="E1126" s="47"/>
      <c r="F1126" s="47"/>
      <c r="G1126" s="56"/>
      <c r="H1126" s="75"/>
      <c r="I1126" s="91"/>
      <c r="J1126" s="47"/>
      <c r="K1126" s="77"/>
      <c r="L1126" s="95"/>
      <c r="M1126" s="95"/>
      <c r="N1126" s="66"/>
      <c r="O1126" s="66"/>
      <c r="P1126" s="66"/>
      <c r="Q1126" s="66"/>
      <c r="R1126" s="66"/>
      <c r="S1126" s="66"/>
      <c r="T1126" s="66"/>
      <c r="U1126" s="66"/>
      <c r="V1126" s="66"/>
      <c r="W1126" s="66"/>
      <c r="X1126" s="66"/>
      <c r="Y1126" s="66"/>
      <c r="Z1126" s="123"/>
    </row>
    <row r="1127" spans="1:26" s="157" customFormat="1" ht="17.25" customHeight="1" x14ac:dyDescent="0.2">
      <c r="A1127" s="109"/>
      <c r="B1127" s="55"/>
      <c r="C1127" s="47"/>
      <c r="D1127" s="61"/>
      <c r="E1127" s="47"/>
      <c r="F1127" s="47"/>
      <c r="G1127" s="56"/>
      <c r="H1127" s="75"/>
      <c r="I1127" s="91"/>
      <c r="J1127" s="47"/>
      <c r="K1127" s="77"/>
      <c r="L1127" s="95"/>
      <c r="M1127" s="95"/>
      <c r="N1127" s="66"/>
      <c r="O1127" s="66"/>
      <c r="P1127" s="66"/>
      <c r="Q1127" s="66"/>
      <c r="R1127" s="66"/>
      <c r="S1127" s="66"/>
      <c r="T1127" s="66"/>
      <c r="U1127" s="66"/>
      <c r="V1127" s="66"/>
      <c r="W1127" s="66"/>
      <c r="X1127" s="66"/>
      <c r="Y1127" s="66"/>
      <c r="Z1127" s="123"/>
    </row>
    <row r="1128" spans="1:26" s="157" customFormat="1" ht="17.25" customHeight="1" x14ac:dyDescent="0.2">
      <c r="A1128" s="109"/>
      <c r="B1128" s="55"/>
      <c r="C1128" s="47"/>
      <c r="D1128" s="61"/>
      <c r="E1128" s="47"/>
      <c r="F1128" s="47"/>
      <c r="G1128" s="56"/>
      <c r="H1128" s="75"/>
      <c r="I1128" s="91"/>
      <c r="J1128" s="47"/>
      <c r="K1128" s="77"/>
      <c r="L1128" s="95"/>
      <c r="M1128" s="95"/>
      <c r="N1128" s="66"/>
      <c r="O1128" s="66"/>
      <c r="P1128" s="66"/>
      <c r="Q1128" s="66"/>
      <c r="R1128" s="66"/>
      <c r="S1128" s="66"/>
      <c r="T1128" s="66"/>
      <c r="U1128" s="66"/>
      <c r="V1128" s="66"/>
      <c r="W1128" s="66"/>
      <c r="X1128" s="66"/>
      <c r="Y1128" s="66"/>
      <c r="Z1128" s="123"/>
    </row>
    <row r="1129" spans="1:26" s="157" customFormat="1" ht="17.25" customHeight="1" x14ac:dyDescent="0.2">
      <c r="A1129" s="109"/>
      <c r="B1129" s="55"/>
      <c r="C1129" s="47"/>
      <c r="D1129" s="61"/>
      <c r="E1129" s="47"/>
      <c r="F1129" s="47"/>
      <c r="G1129" s="56"/>
      <c r="H1129" s="75"/>
      <c r="I1129" s="91"/>
      <c r="J1129" s="47"/>
      <c r="K1129" s="77"/>
      <c r="L1129" s="95"/>
      <c r="M1129" s="95"/>
      <c r="N1129" s="66"/>
      <c r="O1129" s="66"/>
      <c r="P1129" s="66"/>
      <c r="Q1129" s="66"/>
      <c r="R1129" s="66"/>
      <c r="S1129" s="66"/>
      <c r="T1129" s="66"/>
      <c r="U1129" s="66"/>
      <c r="V1129" s="66"/>
      <c r="W1129" s="66"/>
      <c r="X1129" s="66"/>
      <c r="Y1129" s="66"/>
      <c r="Z1129" s="123"/>
    </row>
    <row r="1130" spans="1:26" s="157" customFormat="1" ht="17.25" customHeight="1" x14ac:dyDescent="0.2">
      <c r="A1130" s="109"/>
      <c r="B1130" s="55"/>
      <c r="C1130" s="47"/>
      <c r="D1130" s="61"/>
      <c r="E1130" s="47"/>
      <c r="F1130" s="47"/>
      <c r="G1130" s="56"/>
      <c r="H1130" s="75"/>
      <c r="I1130" s="91"/>
      <c r="J1130" s="47"/>
      <c r="K1130" s="77"/>
      <c r="L1130" s="95"/>
      <c r="M1130" s="95"/>
      <c r="N1130" s="66"/>
      <c r="O1130" s="66"/>
      <c r="P1130" s="66"/>
      <c r="Q1130" s="66"/>
      <c r="R1130" s="66"/>
      <c r="S1130" s="66"/>
      <c r="T1130" s="66"/>
      <c r="U1130" s="66"/>
      <c r="V1130" s="66"/>
      <c r="W1130" s="66"/>
      <c r="X1130" s="66"/>
      <c r="Y1130" s="66"/>
      <c r="Z1130" s="123"/>
    </row>
    <row r="1131" spans="1:26" s="157" customFormat="1" ht="17.25" customHeight="1" x14ac:dyDescent="0.2">
      <c r="A1131" s="109"/>
      <c r="B1131" s="55"/>
      <c r="C1131" s="47"/>
      <c r="D1131" s="61"/>
      <c r="E1131" s="47"/>
      <c r="F1131" s="47"/>
      <c r="G1131" s="56"/>
      <c r="H1131" s="75"/>
      <c r="I1131" s="91"/>
      <c r="J1131" s="47"/>
      <c r="K1131" s="77"/>
      <c r="L1131" s="95"/>
      <c r="M1131" s="95"/>
      <c r="N1131" s="66"/>
      <c r="O1131" s="66"/>
      <c r="P1131" s="66"/>
      <c r="Q1131" s="66"/>
      <c r="R1131" s="66"/>
      <c r="S1131" s="66"/>
      <c r="T1131" s="66"/>
      <c r="U1131" s="66"/>
      <c r="V1131" s="66"/>
      <c r="W1131" s="66"/>
      <c r="X1131" s="66"/>
      <c r="Y1131" s="66"/>
      <c r="Z1131" s="123"/>
    </row>
    <row r="1132" spans="1:26" s="157" customFormat="1" ht="17.25" customHeight="1" x14ac:dyDescent="0.2">
      <c r="A1132" s="109"/>
      <c r="B1132" s="55"/>
      <c r="C1132" s="47"/>
      <c r="D1132" s="61"/>
      <c r="E1132" s="47"/>
      <c r="F1132" s="47"/>
      <c r="G1132" s="56"/>
      <c r="H1132" s="75"/>
      <c r="I1132" s="91"/>
      <c r="J1132" s="47"/>
      <c r="K1132" s="77"/>
      <c r="L1132" s="95"/>
      <c r="M1132" s="95"/>
      <c r="N1132" s="66"/>
      <c r="O1132" s="66"/>
      <c r="P1132" s="66"/>
      <c r="Q1132" s="66"/>
      <c r="R1132" s="66"/>
      <c r="S1132" s="66"/>
      <c r="T1132" s="66"/>
      <c r="U1132" s="66"/>
      <c r="V1132" s="66"/>
      <c r="W1132" s="66"/>
      <c r="X1132" s="66"/>
      <c r="Y1132" s="66"/>
      <c r="Z1132" s="123"/>
    </row>
    <row r="1133" spans="1:26" s="157" customFormat="1" ht="17.25" customHeight="1" x14ac:dyDescent="0.2">
      <c r="A1133" s="109"/>
      <c r="B1133" s="55"/>
      <c r="C1133" s="47"/>
      <c r="D1133" s="61"/>
      <c r="E1133" s="47"/>
      <c r="F1133" s="47"/>
      <c r="G1133" s="56"/>
      <c r="H1133" s="75"/>
      <c r="I1133" s="91"/>
      <c r="J1133" s="47"/>
      <c r="K1133" s="77"/>
      <c r="L1133" s="95"/>
      <c r="M1133" s="95"/>
      <c r="N1133" s="66"/>
      <c r="O1133" s="66"/>
      <c r="P1133" s="66"/>
      <c r="Q1133" s="66"/>
      <c r="R1133" s="66"/>
      <c r="S1133" s="66"/>
      <c r="T1133" s="66"/>
      <c r="U1133" s="66"/>
      <c r="V1133" s="66"/>
      <c r="W1133" s="66"/>
      <c r="X1133" s="66"/>
      <c r="Y1133" s="66"/>
      <c r="Z1133" s="123"/>
    </row>
    <row r="1134" spans="1:26" s="157" customFormat="1" ht="17.25" customHeight="1" x14ac:dyDescent="0.2">
      <c r="A1134" s="109"/>
      <c r="B1134" s="55"/>
      <c r="C1134" s="47"/>
      <c r="D1134" s="61"/>
      <c r="E1134" s="47"/>
      <c r="F1134" s="47"/>
      <c r="G1134" s="56"/>
      <c r="H1134" s="75"/>
      <c r="I1134" s="91"/>
      <c r="J1134" s="47"/>
      <c r="K1134" s="77"/>
      <c r="L1134" s="95"/>
      <c r="M1134" s="95"/>
      <c r="N1134" s="66"/>
      <c r="O1134" s="66"/>
      <c r="P1134" s="66"/>
      <c r="Q1134" s="66"/>
      <c r="R1134" s="66"/>
      <c r="S1134" s="66"/>
      <c r="T1134" s="66"/>
      <c r="U1134" s="66"/>
      <c r="V1134" s="66"/>
      <c r="W1134" s="66"/>
      <c r="X1134" s="66"/>
      <c r="Y1134" s="66"/>
      <c r="Z1134" s="123"/>
    </row>
    <row r="1135" spans="1:26" s="157" customFormat="1" ht="17.25" customHeight="1" x14ac:dyDescent="0.2">
      <c r="A1135" s="109"/>
      <c r="B1135" s="55"/>
      <c r="C1135" s="47"/>
      <c r="D1135" s="61"/>
      <c r="E1135" s="47"/>
      <c r="F1135" s="47"/>
      <c r="G1135" s="56"/>
      <c r="H1135" s="75"/>
      <c r="I1135" s="91"/>
      <c r="J1135" s="47"/>
      <c r="K1135" s="77"/>
      <c r="L1135" s="95"/>
      <c r="M1135" s="95"/>
      <c r="N1135" s="66"/>
      <c r="O1135" s="66"/>
      <c r="P1135" s="66"/>
      <c r="Q1135" s="66"/>
      <c r="R1135" s="66"/>
      <c r="S1135" s="66"/>
      <c r="T1135" s="66"/>
      <c r="U1135" s="66"/>
      <c r="V1135" s="66"/>
      <c r="W1135" s="66"/>
      <c r="X1135" s="66"/>
      <c r="Y1135" s="66"/>
      <c r="Z1135" s="123"/>
    </row>
    <row r="1136" spans="1:26" s="157" customFormat="1" ht="17.25" customHeight="1" x14ac:dyDescent="0.2">
      <c r="A1136" s="109"/>
      <c r="B1136" s="55"/>
      <c r="C1136" s="47"/>
      <c r="D1136" s="61"/>
      <c r="E1136" s="47"/>
      <c r="F1136" s="47"/>
      <c r="G1136" s="56"/>
      <c r="H1136" s="75"/>
      <c r="I1136" s="91"/>
      <c r="J1136" s="47"/>
      <c r="K1136" s="77"/>
      <c r="L1136" s="95"/>
      <c r="M1136" s="95"/>
      <c r="N1136" s="66"/>
      <c r="O1136" s="66"/>
      <c r="P1136" s="66"/>
      <c r="Q1136" s="66"/>
      <c r="R1136" s="66"/>
      <c r="S1136" s="66"/>
      <c r="T1136" s="66"/>
      <c r="U1136" s="66"/>
      <c r="V1136" s="66"/>
      <c r="W1136" s="66"/>
      <c r="X1136" s="66"/>
      <c r="Y1136" s="66"/>
      <c r="Z1136" s="123"/>
    </row>
    <row r="1137" spans="1:26" s="157" customFormat="1" ht="17.25" customHeight="1" x14ac:dyDescent="0.2">
      <c r="A1137" s="109"/>
      <c r="B1137" s="55"/>
      <c r="C1137" s="47"/>
      <c r="D1137" s="61"/>
      <c r="E1137" s="47"/>
      <c r="F1137" s="47"/>
      <c r="G1137" s="56"/>
      <c r="H1137" s="75"/>
      <c r="I1137" s="91"/>
      <c r="J1137" s="47"/>
      <c r="K1137" s="77"/>
      <c r="L1137" s="95"/>
      <c r="M1137" s="95"/>
      <c r="N1137" s="66"/>
      <c r="O1137" s="66"/>
      <c r="P1137" s="66"/>
      <c r="Q1137" s="66"/>
      <c r="R1137" s="66"/>
      <c r="S1137" s="66"/>
      <c r="T1137" s="66"/>
      <c r="U1137" s="66"/>
      <c r="V1137" s="66"/>
      <c r="W1137" s="66"/>
      <c r="X1137" s="66"/>
      <c r="Y1137" s="66"/>
      <c r="Z1137" s="123"/>
    </row>
    <row r="1138" spans="1:26" s="157" customFormat="1" ht="17.25" customHeight="1" x14ac:dyDescent="0.2">
      <c r="A1138" s="109"/>
      <c r="B1138" s="55"/>
      <c r="C1138" s="47"/>
      <c r="D1138" s="61"/>
      <c r="E1138" s="47"/>
      <c r="F1138" s="47"/>
      <c r="G1138" s="56"/>
      <c r="H1138" s="75"/>
      <c r="I1138" s="91"/>
      <c r="J1138" s="47"/>
      <c r="K1138" s="77"/>
      <c r="L1138" s="95"/>
      <c r="M1138" s="95"/>
      <c r="N1138" s="66"/>
      <c r="O1138" s="66"/>
      <c r="P1138" s="66"/>
      <c r="Q1138" s="66"/>
      <c r="R1138" s="66"/>
      <c r="S1138" s="66"/>
      <c r="T1138" s="66"/>
      <c r="U1138" s="66"/>
      <c r="V1138" s="66"/>
      <c r="W1138" s="66"/>
      <c r="X1138" s="66"/>
      <c r="Y1138" s="66"/>
      <c r="Z1138" s="123"/>
    </row>
    <row r="1139" spans="1:26" s="157" customFormat="1" ht="17.25" customHeight="1" x14ac:dyDescent="0.2">
      <c r="A1139" s="109"/>
      <c r="B1139" s="55"/>
      <c r="C1139" s="47"/>
      <c r="D1139" s="61"/>
      <c r="E1139" s="47"/>
      <c r="F1139" s="47"/>
      <c r="G1139" s="56"/>
      <c r="H1139" s="75"/>
      <c r="I1139" s="91"/>
      <c r="J1139" s="47"/>
      <c r="K1139" s="77"/>
      <c r="L1139" s="95"/>
      <c r="M1139" s="95"/>
      <c r="N1139" s="66"/>
      <c r="O1139" s="66"/>
      <c r="P1139" s="66"/>
      <c r="Q1139" s="66"/>
      <c r="R1139" s="66"/>
      <c r="S1139" s="66"/>
      <c r="T1139" s="66"/>
      <c r="U1139" s="66"/>
      <c r="V1139" s="66"/>
      <c r="W1139" s="66"/>
      <c r="X1139" s="66"/>
      <c r="Y1139" s="66"/>
      <c r="Z1139" s="123"/>
    </row>
    <row r="1140" spans="1:26" s="157" customFormat="1" ht="17.25" customHeight="1" x14ac:dyDescent="0.2">
      <c r="A1140" s="109"/>
      <c r="B1140" s="55"/>
      <c r="C1140" s="47"/>
      <c r="D1140" s="61"/>
      <c r="E1140" s="47"/>
      <c r="F1140" s="47"/>
      <c r="G1140" s="56"/>
      <c r="H1140" s="75"/>
      <c r="I1140" s="91"/>
      <c r="J1140" s="47"/>
      <c r="K1140" s="77"/>
      <c r="L1140" s="95"/>
      <c r="M1140" s="95"/>
      <c r="N1140" s="66"/>
      <c r="O1140" s="66"/>
      <c r="P1140" s="66"/>
      <c r="Q1140" s="66"/>
      <c r="R1140" s="66"/>
      <c r="S1140" s="66"/>
      <c r="T1140" s="66"/>
      <c r="U1140" s="66"/>
      <c r="V1140" s="66"/>
      <c r="W1140" s="66"/>
      <c r="X1140" s="66"/>
      <c r="Y1140" s="66"/>
      <c r="Z1140" s="123"/>
    </row>
    <row r="1141" spans="1:26" s="157" customFormat="1" ht="17.25" customHeight="1" x14ac:dyDescent="0.2">
      <c r="A1141" s="109"/>
      <c r="B1141" s="55"/>
      <c r="C1141" s="47"/>
      <c r="D1141" s="61"/>
      <c r="E1141" s="47"/>
      <c r="F1141" s="47"/>
      <c r="G1141" s="56"/>
      <c r="H1141" s="75"/>
      <c r="I1141" s="91"/>
      <c r="J1141" s="47"/>
      <c r="K1141" s="77"/>
      <c r="L1141" s="95"/>
      <c r="M1141" s="95"/>
      <c r="N1141" s="66"/>
      <c r="O1141" s="66"/>
      <c r="P1141" s="66"/>
      <c r="Q1141" s="66"/>
      <c r="R1141" s="66"/>
      <c r="S1141" s="66"/>
      <c r="T1141" s="66"/>
      <c r="U1141" s="66"/>
      <c r="V1141" s="66"/>
      <c r="W1141" s="66"/>
      <c r="X1141" s="66"/>
      <c r="Y1141" s="66"/>
      <c r="Z1141" s="123"/>
    </row>
    <row r="1142" spans="1:26" s="157" customFormat="1" ht="17.25" customHeight="1" x14ac:dyDescent="0.2">
      <c r="A1142" s="109"/>
      <c r="B1142" s="55"/>
      <c r="C1142" s="47"/>
      <c r="D1142" s="61"/>
      <c r="E1142" s="47"/>
      <c r="F1142" s="47"/>
      <c r="G1142" s="56"/>
      <c r="H1142" s="75"/>
      <c r="I1142" s="91"/>
      <c r="J1142" s="47"/>
      <c r="K1142" s="77"/>
      <c r="L1142" s="95"/>
      <c r="M1142" s="95"/>
      <c r="N1142" s="66"/>
      <c r="O1142" s="66"/>
      <c r="P1142" s="66"/>
      <c r="Q1142" s="66"/>
      <c r="R1142" s="66"/>
      <c r="S1142" s="66"/>
      <c r="T1142" s="66"/>
      <c r="U1142" s="66"/>
      <c r="V1142" s="66"/>
      <c r="W1142" s="66"/>
      <c r="X1142" s="66"/>
      <c r="Y1142" s="66"/>
      <c r="Z1142" s="123"/>
    </row>
    <row r="1143" spans="1:26" s="157" customFormat="1" ht="17.25" customHeight="1" x14ac:dyDescent="0.2">
      <c r="A1143" s="109"/>
      <c r="B1143" s="55"/>
      <c r="C1143" s="47"/>
      <c r="D1143" s="61"/>
      <c r="E1143" s="47"/>
      <c r="F1143" s="47"/>
      <c r="G1143" s="56"/>
      <c r="H1143" s="75"/>
      <c r="I1143" s="91"/>
      <c r="J1143" s="47"/>
      <c r="K1143" s="77"/>
      <c r="L1143" s="95"/>
      <c r="M1143" s="95"/>
      <c r="N1143" s="66"/>
      <c r="O1143" s="66"/>
      <c r="P1143" s="66"/>
      <c r="Q1143" s="66"/>
      <c r="R1143" s="66"/>
      <c r="S1143" s="66"/>
      <c r="T1143" s="66"/>
      <c r="U1143" s="66"/>
      <c r="V1143" s="66"/>
      <c r="W1143" s="66"/>
      <c r="X1143" s="66"/>
      <c r="Y1143" s="66"/>
      <c r="Z1143" s="123"/>
    </row>
    <row r="1144" spans="1:26" s="157" customFormat="1" ht="17.25" customHeight="1" x14ac:dyDescent="0.2">
      <c r="A1144" s="109"/>
      <c r="B1144" s="55"/>
      <c r="C1144" s="47"/>
      <c r="D1144" s="61"/>
      <c r="E1144" s="47"/>
      <c r="F1144" s="47"/>
      <c r="G1144" s="56"/>
      <c r="H1144" s="75"/>
      <c r="I1144" s="91"/>
      <c r="J1144" s="47"/>
      <c r="K1144" s="77"/>
      <c r="L1144" s="95"/>
      <c r="M1144" s="95"/>
      <c r="N1144" s="66"/>
      <c r="O1144" s="66"/>
      <c r="P1144" s="66"/>
      <c r="Q1144" s="66"/>
      <c r="R1144" s="66"/>
      <c r="S1144" s="66"/>
      <c r="T1144" s="66"/>
      <c r="U1144" s="66"/>
      <c r="V1144" s="66"/>
      <c r="W1144" s="66"/>
      <c r="X1144" s="66"/>
      <c r="Y1144" s="66"/>
      <c r="Z1144" s="123"/>
    </row>
    <row r="1145" spans="1:26" s="157" customFormat="1" ht="17.25" customHeight="1" x14ac:dyDescent="0.2">
      <c r="A1145" s="109"/>
      <c r="B1145" s="55"/>
      <c r="C1145" s="47"/>
      <c r="D1145" s="61"/>
      <c r="E1145" s="47"/>
      <c r="F1145" s="47"/>
      <c r="G1145" s="56"/>
      <c r="H1145" s="75"/>
      <c r="I1145" s="91"/>
      <c r="J1145" s="47"/>
      <c r="K1145" s="77"/>
      <c r="L1145" s="95"/>
      <c r="M1145" s="95"/>
      <c r="N1145" s="66"/>
      <c r="O1145" s="66"/>
      <c r="P1145" s="66"/>
      <c r="Q1145" s="66"/>
      <c r="R1145" s="66"/>
      <c r="S1145" s="66"/>
      <c r="T1145" s="66"/>
      <c r="U1145" s="66"/>
      <c r="V1145" s="66"/>
      <c r="W1145" s="66"/>
      <c r="X1145" s="66"/>
      <c r="Y1145" s="66"/>
      <c r="Z1145" s="123"/>
    </row>
    <row r="1146" spans="1:26" s="157" customFormat="1" ht="17.25" customHeight="1" x14ac:dyDescent="0.2">
      <c r="A1146" s="109"/>
      <c r="B1146" s="55"/>
      <c r="C1146" s="47"/>
      <c r="D1146" s="61"/>
      <c r="E1146" s="47"/>
      <c r="F1146" s="47"/>
      <c r="G1146" s="56"/>
      <c r="H1146" s="75"/>
      <c r="I1146" s="91"/>
      <c r="J1146" s="47"/>
      <c r="K1146" s="77"/>
      <c r="L1146" s="95"/>
      <c r="M1146" s="95"/>
      <c r="N1146" s="66"/>
      <c r="O1146" s="66"/>
      <c r="P1146" s="66"/>
      <c r="Q1146" s="66"/>
      <c r="R1146" s="66"/>
      <c r="S1146" s="66"/>
      <c r="T1146" s="66"/>
      <c r="U1146" s="66"/>
      <c r="V1146" s="66"/>
      <c r="W1146" s="66"/>
      <c r="X1146" s="66"/>
      <c r="Y1146" s="66"/>
      <c r="Z1146" s="123"/>
    </row>
    <row r="1147" spans="1:26" s="157" customFormat="1" ht="17.25" customHeight="1" x14ac:dyDescent="0.2">
      <c r="A1147" s="109"/>
      <c r="B1147" s="55"/>
      <c r="C1147" s="47"/>
      <c r="D1147" s="61"/>
      <c r="E1147" s="47"/>
      <c r="F1147" s="47"/>
      <c r="G1147" s="56"/>
      <c r="H1147" s="75"/>
      <c r="I1147" s="91"/>
      <c r="J1147" s="47"/>
      <c r="K1147" s="77"/>
      <c r="L1147" s="95"/>
      <c r="M1147" s="95"/>
      <c r="N1147" s="66"/>
      <c r="O1147" s="66"/>
      <c r="P1147" s="66"/>
      <c r="Q1147" s="66"/>
      <c r="R1147" s="66"/>
      <c r="S1147" s="66"/>
      <c r="T1147" s="66"/>
      <c r="U1147" s="66"/>
      <c r="V1147" s="66"/>
      <c r="W1147" s="66"/>
      <c r="X1147" s="66"/>
      <c r="Y1147" s="66"/>
      <c r="Z1147" s="123"/>
    </row>
    <row r="1148" spans="1:26" s="157" customFormat="1" ht="17.25" customHeight="1" x14ac:dyDescent="0.2">
      <c r="A1148" s="109"/>
      <c r="B1148" s="55"/>
      <c r="C1148" s="47"/>
      <c r="D1148" s="61"/>
      <c r="E1148" s="47"/>
      <c r="F1148" s="47"/>
      <c r="G1148" s="56"/>
      <c r="H1148" s="75"/>
      <c r="I1148" s="91"/>
      <c r="J1148" s="47"/>
      <c r="K1148" s="77"/>
      <c r="L1148" s="95"/>
      <c r="M1148" s="95"/>
      <c r="N1148" s="66"/>
      <c r="O1148" s="66"/>
      <c r="P1148" s="66"/>
      <c r="Q1148" s="66"/>
      <c r="R1148" s="66"/>
      <c r="S1148" s="66"/>
      <c r="T1148" s="66"/>
      <c r="U1148" s="66"/>
      <c r="V1148" s="66"/>
      <c r="W1148" s="66"/>
      <c r="X1148" s="66"/>
      <c r="Y1148" s="66"/>
      <c r="Z1148" s="123"/>
    </row>
    <row r="1149" spans="1:26" s="157" customFormat="1" ht="17.25" customHeight="1" x14ac:dyDescent="0.2">
      <c r="A1149" s="109"/>
      <c r="B1149" s="55"/>
      <c r="C1149" s="47"/>
      <c r="D1149" s="61"/>
      <c r="E1149" s="47"/>
      <c r="F1149" s="47"/>
      <c r="G1149" s="56"/>
      <c r="H1149" s="75"/>
      <c r="I1149" s="91"/>
      <c r="J1149" s="47"/>
      <c r="K1149" s="77"/>
      <c r="L1149" s="95"/>
      <c r="M1149" s="95"/>
      <c r="N1149" s="66"/>
      <c r="O1149" s="66"/>
      <c r="P1149" s="66"/>
      <c r="Q1149" s="66"/>
      <c r="R1149" s="66"/>
      <c r="S1149" s="66"/>
      <c r="T1149" s="66"/>
      <c r="U1149" s="66"/>
      <c r="V1149" s="66"/>
      <c r="W1149" s="66"/>
      <c r="X1149" s="66"/>
      <c r="Y1149" s="66"/>
      <c r="Z1149" s="123"/>
    </row>
    <row r="1150" spans="1:26" s="157" customFormat="1" ht="17.25" customHeight="1" x14ac:dyDescent="0.2">
      <c r="A1150" s="109"/>
      <c r="B1150" s="55"/>
      <c r="C1150" s="47"/>
      <c r="D1150" s="61"/>
      <c r="E1150" s="47"/>
      <c r="F1150" s="47"/>
      <c r="G1150" s="56"/>
      <c r="H1150" s="75"/>
      <c r="I1150" s="91"/>
      <c r="J1150" s="47"/>
      <c r="K1150" s="77"/>
      <c r="L1150" s="95"/>
      <c r="M1150" s="95"/>
      <c r="N1150" s="66"/>
      <c r="O1150" s="66"/>
      <c r="P1150" s="66"/>
      <c r="Q1150" s="66"/>
      <c r="R1150" s="66"/>
      <c r="S1150" s="66"/>
      <c r="T1150" s="66"/>
      <c r="U1150" s="66"/>
      <c r="V1150" s="66"/>
      <c r="W1150" s="66"/>
      <c r="X1150" s="66"/>
      <c r="Y1150" s="66"/>
      <c r="Z1150" s="123"/>
    </row>
    <row r="1151" spans="1:26" s="157" customFormat="1" ht="17.25" customHeight="1" x14ac:dyDescent="0.2">
      <c r="A1151" s="109"/>
      <c r="B1151" s="55"/>
      <c r="C1151" s="47"/>
      <c r="D1151" s="61"/>
      <c r="E1151" s="47"/>
      <c r="F1151" s="47"/>
      <c r="G1151" s="56"/>
      <c r="H1151" s="75"/>
      <c r="I1151" s="91"/>
      <c r="J1151" s="47"/>
      <c r="K1151" s="77"/>
      <c r="L1151" s="95"/>
      <c r="M1151" s="95"/>
      <c r="N1151" s="66"/>
      <c r="O1151" s="66"/>
      <c r="P1151" s="66"/>
      <c r="Q1151" s="66"/>
      <c r="R1151" s="66"/>
      <c r="S1151" s="66"/>
      <c r="T1151" s="66"/>
      <c r="U1151" s="66"/>
      <c r="V1151" s="66"/>
      <c r="W1151" s="66"/>
      <c r="X1151" s="66"/>
      <c r="Y1151" s="66"/>
      <c r="Z1151" s="123"/>
    </row>
    <row r="1152" spans="1:26" s="157" customFormat="1" ht="17.25" customHeight="1" x14ac:dyDescent="0.2">
      <c r="A1152" s="109"/>
      <c r="B1152" s="55"/>
      <c r="C1152" s="47"/>
      <c r="D1152" s="61"/>
      <c r="E1152" s="47"/>
      <c r="F1152" s="47"/>
      <c r="G1152" s="56"/>
      <c r="H1152" s="75"/>
      <c r="I1152" s="91"/>
      <c r="J1152" s="47"/>
      <c r="K1152" s="77"/>
      <c r="L1152" s="95"/>
      <c r="M1152" s="95"/>
      <c r="N1152" s="66"/>
      <c r="O1152" s="66"/>
      <c r="P1152" s="66"/>
      <c r="Q1152" s="66"/>
      <c r="R1152" s="66"/>
      <c r="S1152" s="66"/>
      <c r="T1152" s="66"/>
      <c r="U1152" s="66"/>
      <c r="V1152" s="66"/>
      <c r="W1152" s="66"/>
      <c r="X1152" s="66"/>
      <c r="Y1152" s="66"/>
      <c r="Z1152" s="123"/>
    </row>
    <row r="1153" spans="1:26" s="157" customFormat="1" ht="17.25" customHeight="1" x14ac:dyDescent="0.2">
      <c r="A1153" s="109"/>
      <c r="B1153" s="55"/>
      <c r="C1153" s="47"/>
      <c r="D1153" s="61"/>
      <c r="E1153" s="47"/>
      <c r="F1153" s="47"/>
      <c r="G1153" s="56"/>
      <c r="H1153" s="75"/>
      <c r="I1153" s="91"/>
      <c r="J1153" s="47"/>
      <c r="K1153" s="77"/>
      <c r="L1153" s="95"/>
      <c r="M1153" s="95"/>
      <c r="N1153" s="66"/>
      <c r="O1153" s="66"/>
      <c r="P1153" s="66"/>
      <c r="Q1153" s="66"/>
      <c r="R1153" s="66"/>
      <c r="S1153" s="66"/>
      <c r="T1153" s="66"/>
      <c r="U1153" s="66"/>
      <c r="V1153" s="66"/>
      <c r="W1153" s="66"/>
      <c r="X1153" s="66"/>
      <c r="Y1153" s="66"/>
      <c r="Z1153" s="123"/>
    </row>
    <row r="1154" spans="1:26" s="157" customFormat="1" ht="17.25" customHeight="1" x14ac:dyDescent="0.2">
      <c r="A1154" s="109"/>
      <c r="B1154" s="55"/>
      <c r="C1154" s="47"/>
      <c r="D1154" s="61"/>
      <c r="E1154" s="47"/>
      <c r="F1154" s="47"/>
      <c r="G1154" s="56"/>
      <c r="H1154" s="75"/>
      <c r="I1154" s="91"/>
      <c r="J1154" s="47"/>
      <c r="K1154" s="77"/>
      <c r="L1154" s="95"/>
      <c r="M1154" s="95"/>
      <c r="N1154" s="66"/>
      <c r="O1154" s="66"/>
      <c r="P1154" s="66"/>
      <c r="Q1154" s="66"/>
      <c r="R1154" s="66"/>
      <c r="S1154" s="66"/>
      <c r="T1154" s="66"/>
      <c r="U1154" s="66"/>
      <c r="V1154" s="66"/>
      <c r="W1154" s="66"/>
      <c r="X1154" s="66"/>
      <c r="Y1154" s="66"/>
      <c r="Z1154" s="123"/>
    </row>
    <row r="1155" spans="1:26" s="157" customFormat="1" ht="17.25" customHeight="1" x14ac:dyDescent="0.2">
      <c r="A1155" s="109"/>
      <c r="B1155" s="55"/>
      <c r="C1155" s="47"/>
      <c r="D1155" s="61"/>
      <c r="E1155" s="47"/>
      <c r="F1155" s="47"/>
      <c r="G1155" s="56"/>
      <c r="H1155" s="75"/>
      <c r="I1155" s="91"/>
      <c r="J1155" s="47"/>
      <c r="K1155" s="77"/>
      <c r="L1155" s="95"/>
      <c r="M1155" s="95"/>
      <c r="N1155" s="66"/>
      <c r="O1155" s="66"/>
      <c r="P1155" s="66"/>
      <c r="Q1155" s="66"/>
      <c r="R1155" s="66"/>
      <c r="S1155" s="66"/>
      <c r="T1155" s="66"/>
      <c r="U1155" s="66"/>
      <c r="V1155" s="66"/>
      <c r="W1155" s="66"/>
      <c r="X1155" s="66"/>
      <c r="Y1155" s="66"/>
      <c r="Z1155" s="123"/>
    </row>
    <row r="1156" spans="1:26" s="157" customFormat="1" ht="17.25" customHeight="1" x14ac:dyDescent="0.2">
      <c r="A1156" s="109"/>
      <c r="B1156" s="55"/>
      <c r="C1156" s="47"/>
      <c r="D1156" s="61"/>
      <c r="E1156" s="47"/>
      <c r="F1156" s="47"/>
      <c r="G1156" s="56"/>
      <c r="H1156" s="75"/>
      <c r="I1156" s="91"/>
      <c r="J1156" s="47"/>
      <c r="K1156" s="77"/>
      <c r="L1156" s="95"/>
      <c r="M1156" s="95"/>
      <c r="N1156" s="66"/>
      <c r="O1156" s="66"/>
      <c r="P1156" s="66"/>
      <c r="Q1156" s="66"/>
      <c r="R1156" s="66"/>
      <c r="S1156" s="66"/>
      <c r="T1156" s="66"/>
      <c r="U1156" s="66"/>
      <c r="V1156" s="66"/>
      <c r="W1156" s="66"/>
      <c r="X1156" s="66"/>
      <c r="Y1156" s="66"/>
      <c r="Z1156" s="123"/>
    </row>
    <row r="1157" spans="1:26" s="157" customFormat="1" ht="17.25" customHeight="1" x14ac:dyDescent="0.2">
      <c r="A1157" s="109"/>
      <c r="B1157" s="55"/>
      <c r="C1157" s="47"/>
      <c r="D1157" s="61"/>
      <c r="E1157" s="47"/>
      <c r="F1157" s="47"/>
      <c r="G1157" s="56"/>
      <c r="H1157" s="75"/>
      <c r="I1157" s="91"/>
      <c r="J1157" s="47"/>
      <c r="K1157" s="77"/>
      <c r="L1157" s="95"/>
      <c r="M1157" s="95"/>
      <c r="N1157" s="66"/>
      <c r="O1157" s="66"/>
      <c r="P1157" s="66"/>
      <c r="Q1157" s="66"/>
      <c r="R1157" s="66"/>
      <c r="S1157" s="66"/>
      <c r="T1157" s="66"/>
      <c r="U1157" s="66"/>
      <c r="V1157" s="66"/>
      <c r="W1157" s="66"/>
      <c r="X1157" s="66"/>
      <c r="Y1157" s="66"/>
      <c r="Z1157" s="123"/>
    </row>
    <row r="1158" spans="1:26" s="157" customFormat="1" ht="17.25" customHeight="1" x14ac:dyDescent="0.2">
      <c r="A1158" s="109"/>
      <c r="B1158" s="55"/>
      <c r="C1158" s="47"/>
      <c r="D1158" s="61"/>
      <c r="E1158" s="47"/>
      <c r="F1158" s="47"/>
      <c r="G1158" s="56"/>
      <c r="H1158" s="75"/>
      <c r="I1158" s="91"/>
      <c r="J1158" s="47"/>
      <c r="K1158" s="77"/>
      <c r="L1158" s="95"/>
      <c r="M1158" s="95"/>
      <c r="N1158" s="66"/>
      <c r="O1158" s="66"/>
      <c r="P1158" s="66"/>
      <c r="Q1158" s="66"/>
      <c r="R1158" s="66"/>
      <c r="S1158" s="66"/>
      <c r="T1158" s="66"/>
      <c r="U1158" s="66"/>
      <c r="V1158" s="66"/>
      <c r="W1158" s="66"/>
      <c r="X1158" s="66"/>
      <c r="Y1158" s="66"/>
      <c r="Z1158" s="123"/>
    </row>
    <row r="1159" spans="1:26" s="157" customFormat="1" ht="17.25" customHeight="1" x14ac:dyDescent="0.2">
      <c r="A1159" s="109"/>
      <c r="B1159" s="55"/>
      <c r="C1159" s="47"/>
      <c r="D1159" s="61"/>
      <c r="E1159" s="47"/>
      <c r="F1159" s="47"/>
      <c r="G1159" s="56"/>
      <c r="H1159" s="75"/>
      <c r="I1159" s="91"/>
      <c r="J1159" s="47"/>
      <c r="K1159" s="77"/>
      <c r="L1159" s="95"/>
      <c r="M1159" s="95"/>
      <c r="N1159" s="66"/>
      <c r="O1159" s="66"/>
      <c r="P1159" s="66"/>
      <c r="Q1159" s="66"/>
      <c r="R1159" s="66"/>
      <c r="S1159" s="66"/>
      <c r="T1159" s="66"/>
      <c r="U1159" s="66"/>
      <c r="V1159" s="66"/>
      <c r="W1159" s="66"/>
      <c r="X1159" s="66"/>
      <c r="Y1159" s="66"/>
      <c r="Z1159" s="123"/>
    </row>
    <row r="1160" spans="1:26" s="157" customFormat="1" ht="17.25" customHeight="1" x14ac:dyDescent="0.2">
      <c r="A1160" s="109"/>
      <c r="B1160" s="55"/>
      <c r="C1160" s="47"/>
      <c r="D1160" s="61"/>
      <c r="E1160" s="47"/>
      <c r="F1160" s="47"/>
      <c r="G1160" s="56"/>
      <c r="H1160" s="75"/>
      <c r="I1160" s="91"/>
      <c r="J1160" s="47"/>
      <c r="K1160" s="77"/>
      <c r="L1160" s="95"/>
      <c r="M1160" s="95"/>
      <c r="N1160" s="66"/>
      <c r="O1160" s="66"/>
      <c r="P1160" s="66"/>
      <c r="Q1160" s="66"/>
      <c r="R1160" s="66"/>
      <c r="S1160" s="66"/>
      <c r="T1160" s="66"/>
      <c r="U1160" s="66"/>
      <c r="V1160" s="66"/>
      <c r="W1160" s="66"/>
      <c r="X1160" s="66"/>
      <c r="Y1160" s="66"/>
      <c r="Z1160" s="123"/>
    </row>
    <row r="1161" spans="1:26" s="157" customFormat="1" ht="17.25" customHeight="1" x14ac:dyDescent="0.2">
      <c r="A1161" s="109"/>
      <c r="B1161" s="55"/>
      <c r="C1161" s="47"/>
      <c r="D1161" s="61"/>
      <c r="E1161" s="47"/>
      <c r="F1161" s="47"/>
      <c r="G1161" s="56"/>
      <c r="H1161" s="75"/>
      <c r="I1161" s="91"/>
      <c r="J1161" s="47"/>
      <c r="K1161" s="77"/>
      <c r="L1161" s="95"/>
      <c r="M1161" s="95"/>
      <c r="N1161" s="66"/>
      <c r="O1161" s="66"/>
      <c r="P1161" s="66"/>
      <c r="Q1161" s="66"/>
      <c r="R1161" s="66"/>
      <c r="S1161" s="66"/>
      <c r="T1161" s="66"/>
      <c r="U1161" s="66"/>
      <c r="V1161" s="66"/>
      <c r="W1161" s="66"/>
      <c r="X1161" s="66"/>
      <c r="Y1161" s="66"/>
      <c r="Z1161" s="123"/>
    </row>
    <row r="1162" spans="1:26" s="157" customFormat="1" ht="17.25" customHeight="1" x14ac:dyDescent="0.2">
      <c r="A1162" s="109"/>
      <c r="B1162" s="55"/>
      <c r="C1162" s="47"/>
      <c r="D1162" s="61"/>
      <c r="E1162" s="47"/>
      <c r="F1162" s="47"/>
      <c r="G1162" s="56"/>
      <c r="H1162" s="75"/>
      <c r="I1162" s="91"/>
      <c r="J1162" s="47"/>
      <c r="K1162" s="77"/>
      <c r="L1162" s="95"/>
      <c r="M1162" s="95"/>
      <c r="N1162" s="66"/>
      <c r="O1162" s="66"/>
      <c r="P1162" s="66"/>
      <c r="Q1162" s="66"/>
      <c r="R1162" s="66"/>
      <c r="S1162" s="66"/>
      <c r="T1162" s="66"/>
      <c r="U1162" s="66"/>
      <c r="V1162" s="66"/>
      <c r="W1162" s="66"/>
      <c r="X1162" s="66"/>
      <c r="Y1162" s="66"/>
      <c r="Z1162" s="123"/>
    </row>
    <row r="1163" spans="1:26" s="157" customFormat="1" ht="17.25" customHeight="1" x14ac:dyDescent="0.2">
      <c r="A1163" s="109"/>
      <c r="B1163" s="55"/>
      <c r="C1163" s="47"/>
      <c r="D1163" s="61"/>
      <c r="E1163" s="47"/>
      <c r="F1163" s="47"/>
      <c r="G1163" s="56"/>
      <c r="H1163" s="75"/>
      <c r="I1163" s="91"/>
      <c r="J1163" s="47"/>
      <c r="K1163" s="77"/>
      <c r="L1163" s="95"/>
      <c r="M1163" s="95"/>
      <c r="N1163" s="66"/>
      <c r="O1163" s="66"/>
      <c r="P1163" s="66"/>
      <c r="Q1163" s="66"/>
      <c r="R1163" s="66"/>
      <c r="S1163" s="66"/>
      <c r="T1163" s="66"/>
      <c r="U1163" s="66"/>
      <c r="V1163" s="66"/>
      <c r="W1163" s="66"/>
      <c r="X1163" s="66"/>
      <c r="Y1163" s="66"/>
      <c r="Z1163" s="123"/>
    </row>
    <row r="1164" spans="1:26" s="157" customFormat="1" ht="17.25" customHeight="1" x14ac:dyDescent="0.2">
      <c r="A1164" s="109"/>
      <c r="B1164" s="55"/>
      <c r="C1164" s="47"/>
      <c r="D1164" s="61"/>
      <c r="E1164" s="47"/>
      <c r="F1164" s="47"/>
      <c r="G1164" s="56"/>
      <c r="H1164" s="75"/>
      <c r="I1164" s="91"/>
      <c r="J1164" s="47"/>
      <c r="K1164" s="77"/>
      <c r="L1164" s="95"/>
      <c r="M1164" s="95"/>
      <c r="N1164" s="66"/>
      <c r="O1164" s="66"/>
      <c r="P1164" s="66"/>
      <c r="Q1164" s="66"/>
      <c r="R1164" s="66"/>
      <c r="S1164" s="66"/>
      <c r="T1164" s="66"/>
      <c r="U1164" s="66"/>
      <c r="V1164" s="66"/>
      <c r="W1164" s="66"/>
      <c r="X1164" s="66"/>
      <c r="Y1164" s="66"/>
      <c r="Z1164" s="123"/>
    </row>
    <row r="1165" spans="1:26" s="157" customFormat="1" ht="17.25" customHeight="1" x14ac:dyDescent="0.2">
      <c r="A1165" s="109"/>
      <c r="B1165" s="55"/>
      <c r="C1165" s="47"/>
      <c r="D1165" s="61"/>
      <c r="E1165" s="47"/>
      <c r="F1165" s="47"/>
      <c r="G1165" s="56"/>
      <c r="H1165" s="75"/>
      <c r="I1165" s="91"/>
      <c r="J1165" s="47"/>
      <c r="K1165" s="77"/>
      <c r="L1165" s="95"/>
      <c r="M1165" s="95"/>
      <c r="N1165" s="66"/>
      <c r="O1165" s="66"/>
      <c r="P1165" s="66"/>
      <c r="Q1165" s="66"/>
      <c r="R1165" s="66"/>
      <c r="S1165" s="66"/>
      <c r="T1165" s="66"/>
      <c r="U1165" s="66"/>
      <c r="V1165" s="66"/>
      <c r="W1165" s="66"/>
      <c r="X1165" s="66"/>
      <c r="Y1165" s="66"/>
      <c r="Z1165" s="123"/>
    </row>
    <row r="1166" spans="1:26" s="157" customFormat="1" ht="17.25" customHeight="1" x14ac:dyDescent="0.2">
      <c r="A1166" s="109"/>
      <c r="B1166" s="55"/>
      <c r="C1166" s="47"/>
      <c r="D1166" s="61"/>
      <c r="E1166" s="47"/>
      <c r="F1166" s="47"/>
      <c r="G1166" s="56"/>
      <c r="H1166" s="75"/>
      <c r="I1166" s="91"/>
      <c r="J1166" s="47"/>
      <c r="K1166" s="77"/>
      <c r="L1166" s="95"/>
      <c r="M1166" s="95"/>
      <c r="N1166" s="66"/>
      <c r="O1166" s="66"/>
      <c r="P1166" s="66"/>
      <c r="Q1166" s="66"/>
      <c r="R1166" s="66"/>
      <c r="S1166" s="66"/>
      <c r="T1166" s="66"/>
      <c r="U1166" s="66"/>
      <c r="V1166" s="66"/>
      <c r="W1166" s="66"/>
      <c r="X1166" s="66"/>
      <c r="Y1166" s="66"/>
      <c r="Z1166" s="123"/>
    </row>
    <row r="1167" spans="1:26" s="157" customFormat="1" ht="17.25" customHeight="1" x14ac:dyDescent="0.2">
      <c r="A1167" s="109"/>
      <c r="B1167" s="55"/>
      <c r="C1167" s="47"/>
      <c r="D1167" s="61"/>
      <c r="E1167" s="47"/>
      <c r="F1167" s="47"/>
      <c r="G1167" s="56"/>
      <c r="H1167" s="75"/>
      <c r="I1167" s="91"/>
      <c r="J1167" s="47"/>
      <c r="K1167" s="77"/>
      <c r="L1167" s="95"/>
      <c r="M1167" s="95"/>
      <c r="N1167" s="66"/>
      <c r="O1167" s="66"/>
      <c r="P1167" s="66"/>
      <c r="Q1167" s="66"/>
      <c r="R1167" s="66"/>
      <c r="S1167" s="66"/>
      <c r="T1167" s="66"/>
      <c r="U1167" s="66"/>
      <c r="V1167" s="66"/>
      <c r="W1167" s="66"/>
      <c r="X1167" s="66"/>
      <c r="Y1167" s="66"/>
      <c r="Z1167" s="123"/>
    </row>
    <row r="1168" spans="1:26" s="157" customFormat="1" ht="17.25" customHeight="1" x14ac:dyDescent="0.2">
      <c r="A1168" s="109"/>
      <c r="B1168" s="55"/>
      <c r="C1168" s="47"/>
      <c r="D1168" s="61"/>
      <c r="E1168" s="47"/>
      <c r="F1168" s="47"/>
      <c r="G1168" s="56"/>
      <c r="H1168" s="75"/>
      <c r="I1168" s="91"/>
      <c r="J1168" s="47"/>
      <c r="K1168" s="77"/>
      <c r="L1168" s="95"/>
      <c r="M1168" s="95"/>
      <c r="N1168" s="66"/>
      <c r="O1168" s="66"/>
      <c r="P1168" s="66"/>
      <c r="Q1168" s="66"/>
      <c r="R1168" s="66"/>
      <c r="S1168" s="66"/>
      <c r="T1168" s="66"/>
      <c r="U1168" s="66"/>
      <c r="V1168" s="66"/>
      <c r="W1168" s="66"/>
      <c r="X1168" s="66"/>
      <c r="Y1168" s="66"/>
      <c r="Z1168" s="123"/>
    </row>
    <row r="1169" spans="1:26" s="157" customFormat="1" ht="17.25" customHeight="1" x14ac:dyDescent="0.2">
      <c r="A1169" s="109"/>
      <c r="B1169" s="55"/>
      <c r="C1169" s="47"/>
      <c r="D1169" s="61"/>
      <c r="E1169" s="47"/>
      <c r="F1169" s="47"/>
      <c r="G1169" s="56"/>
      <c r="H1169" s="75"/>
      <c r="I1169" s="91"/>
      <c r="J1169" s="47"/>
      <c r="K1169" s="77"/>
      <c r="L1169" s="95"/>
      <c r="M1169" s="95"/>
      <c r="N1169" s="66"/>
      <c r="O1169" s="66"/>
      <c r="P1169" s="66"/>
      <c r="Q1169" s="66"/>
      <c r="R1169" s="66"/>
      <c r="S1169" s="66"/>
      <c r="T1169" s="66"/>
      <c r="U1169" s="66"/>
      <c r="V1169" s="66"/>
      <c r="W1169" s="66"/>
      <c r="X1169" s="66"/>
      <c r="Y1169" s="66"/>
      <c r="Z1169" s="123"/>
    </row>
    <row r="1170" spans="1:26" s="157" customFormat="1" ht="17.25" customHeight="1" x14ac:dyDescent="0.2">
      <c r="A1170" s="109"/>
      <c r="B1170" s="55"/>
      <c r="C1170" s="47"/>
      <c r="D1170" s="61"/>
      <c r="E1170" s="47"/>
      <c r="F1170" s="47"/>
      <c r="G1170" s="56"/>
      <c r="H1170" s="75"/>
      <c r="I1170" s="91"/>
      <c r="J1170" s="47"/>
      <c r="K1170" s="77"/>
      <c r="L1170" s="95"/>
      <c r="M1170" s="95"/>
      <c r="N1170" s="66"/>
      <c r="O1170" s="66"/>
      <c r="P1170" s="66"/>
      <c r="Q1170" s="66"/>
      <c r="R1170" s="66"/>
      <c r="S1170" s="66"/>
      <c r="T1170" s="66"/>
      <c r="U1170" s="66"/>
      <c r="V1170" s="66"/>
      <c r="W1170" s="66"/>
      <c r="X1170" s="66"/>
      <c r="Y1170" s="66"/>
      <c r="Z1170" s="123"/>
    </row>
    <row r="1171" spans="1:26" s="157" customFormat="1" ht="17.25" customHeight="1" x14ac:dyDescent="0.2">
      <c r="A1171" s="109"/>
      <c r="B1171" s="55"/>
      <c r="C1171" s="47"/>
      <c r="D1171" s="61"/>
      <c r="E1171" s="47"/>
      <c r="F1171" s="47"/>
      <c r="G1171" s="56"/>
      <c r="H1171" s="75"/>
      <c r="I1171" s="91"/>
      <c r="J1171" s="47"/>
      <c r="K1171" s="77"/>
      <c r="L1171" s="95"/>
      <c r="M1171" s="95"/>
      <c r="N1171" s="66"/>
      <c r="O1171" s="66"/>
      <c r="P1171" s="66"/>
      <c r="Q1171" s="66"/>
      <c r="R1171" s="66"/>
      <c r="S1171" s="66"/>
      <c r="T1171" s="66"/>
      <c r="U1171" s="66"/>
      <c r="V1171" s="66"/>
      <c r="W1171" s="66"/>
      <c r="X1171" s="66"/>
      <c r="Y1171" s="66"/>
      <c r="Z1171" s="123"/>
    </row>
    <row r="1172" spans="1:26" s="157" customFormat="1" ht="17.25" customHeight="1" x14ac:dyDescent="0.2">
      <c r="A1172" s="109"/>
      <c r="B1172" s="55"/>
      <c r="C1172" s="47"/>
      <c r="D1172" s="61"/>
      <c r="E1172" s="47"/>
      <c r="F1172" s="47"/>
      <c r="G1172" s="56"/>
      <c r="H1172" s="75"/>
      <c r="I1172" s="91"/>
      <c r="J1172" s="47"/>
      <c r="K1172" s="77"/>
      <c r="L1172" s="95"/>
      <c r="M1172" s="95"/>
      <c r="N1172" s="66"/>
      <c r="O1172" s="66"/>
      <c r="P1172" s="66"/>
      <c r="Q1172" s="66"/>
      <c r="R1172" s="66"/>
      <c r="S1172" s="66"/>
      <c r="T1172" s="66"/>
      <c r="U1172" s="66"/>
      <c r="V1172" s="66"/>
      <c r="W1172" s="66"/>
      <c r="X1172" s="66"/>
      <c r="Y1172" s="66"/>
      <c r="Z1172" s="123"/>
    </row>
    <row r="1173" spans="1:26" s="157" customFormat="1" ht="17.25" customHeight="1" x14ac:dyDescent="0.2">
      <c r="A1173" s="109"/>
      <c r="B1173" s="55"/>
      <c r="C1173" s="47"/>
      <c r="D1173" s="61"/>
      <c r="E1173" s="47"/>
      <c r="F1173" s="47"/>
      <c r="G1173" s="56"/>
      <c r="H1173" s="75"/>
      <c r="I1173" s="91"/>
      <c r="J1173" s="47"/>
      <c r="K1173" s="77"/>
      <c r="L1173" s="95"/>
      <c r="M1173" s="95"/>
      <c r="N1173" s="66"/>
      <c r="O1173" s="66"/>
      <c r="P1173" s="66"/>
      <c r="Q1173" s="66"/>
      <c r="R1173" s="66"/>
      <c r="S1173" s="66"/>
      <c r="T1173" s="66"/>
      <c r="U1173" s="66"/>
      <c r="V1173" s="66"/>
      <c r="W1173" s="66"/>
      <c r="X1173" s="66"/>
      <c r="Y1173" s="66"/>
      <c r="Z1173" s="123"/>
    </row>
    <row r="1174" spans="1:26" s="157" customFormat="1" ht="17.25" customHeight="1" x14ac:dyDescent="0.2">
      <c r="A1174" s="109"/>
      <c r="B1174" s="55"/>
      <c r="C1174" s="47"/>
      <c r="D1174" s="61"/>
      <c r="E1174" s="47"/>
      <c r="F1174" s="47"/>
      <c r="G1174" s="56"/>
      <c r="H1174" s="75"/>
      <c r="I1174" s="91"/>
      <c r="J1174" s="47"/>
      <c r="K1174" s="77"/>
      <c r="L1174" s="95"/>
      <c r="M1174" s="95"/>
      <c r="N1174" s="66"/>
      <c r="O1174" s="66"/>
      <c r="P1174" s="66"/>
      <c r="Q1174" s="66"/>
      <c r="R1174" s="66"/>
      <c r="S1174" s="66"/>
      <c r="T1174" s="66"/>
      <c r="U1174" s="66"/>
      <c r="V1174" s="66"/>
      <c r="W1174" s="66"/>
      <c r="X1174" s="66"/>
      <c r="Y1174" s="66"/>
      <c r="Z1174" s="123"/>
    </row>
    <row r="1175" spans="1:26" s="157" customFormat="1" ht="17.25" customHeight="1" x14ac:dyDescent="0.2">
      <c r="A1175" s="109"/>
      <c r="B1175" s="55"/>
      <c r="C1175" s="47"/>
      <c r="D1175" s="61"/>
      <c r="E1175" s="47"/>
      <c r="F1175" s="47"/>
      <c r="G1175" s="56"/>
      <c r="H1175" s="75"/>
      <c r="I1175" s="91"/>
      <c r="J1175" s="47"/>
      <c r="K1175" s="77"/>
      <c r="L1175" s="95"/>
      <c r="M1175" s="95"/>
      <c r="N1175" s="66"/>
      <c r="O1175" s="66"/>
      <c r="P1175" s="66"/>
      <c r="Q1175" s="66"/>
      <c r="R1175" s="66"/>
      <c r="S1175" s="66"/>
      <c r="T1175" s="66"/>
      <c r="U1175" s="66"/>
      <c r="V1175" s="66"/>
      <c r="W1175" s="66"/>
      <c r="X1175" s="66"/>
      <c r="Y1175" s="66"/>
      <c r="Z1175" s="123"/>
    </row>
    <row r="1176" spans="1:26" s="157" customFormat="1" ht="17.25" customHeight="1" x14ac:dyDescent="0.2">
      <c r="A1176" s="109"/>
      <c r="B1176" s="55"/>
      <c r="C1176" s="47"/>
      <c r="D1176" s="61"/>
      <c r="E1176" s="47"/>
      <c r="F1176" s="47"/>
      <c r="G1176" s="56"/>
      <c r="H1176" s="75"/>
      <c r="I1176" s="91"/>
      <c r="J1176" s="47"/>
      <c r="K1176" s="77"/>
      <c r="L1176" s="95"/>
      <c r="M1176" s="95"/>
      <c r="N1176" s="66"/>
      <c r="O1176" s="66"/>
      <c r="P1176" s="66"/>
      <c r="Q1176" s="66"/>
      <c r="R1176" s="66"/>
      <c r="S1176" s="66"/>
      <c r="T1176" s="66"/>
      <c r="U1176" s="66"/>
      <c r="V1176" s="66"/>
      <c r="W1176" s="66"/>
      <c r="X1176" s="66"/>
      <c r="Y1176" s="66"/>
      <c r="Z1176" s="123"/>
    </row>
    <row r="1177" spans="1:26" s="157" customFormat="1" ht="17.25" customHeight="1" x14ac:dyDescent="0.2">
      <c r="A1177" s="109"/>
      <c r="B1177" s="55"/>
      <c r="C1177" s="47"/>
      <c r="D1177" s="61"/>
      <c r="E1177" s="47"/>
      <c r="F1177" s="47"/>
      <c r="G1177" s="56"/>
      <c r="H1177" s="75"/>
      <c r="I1177" s="91"/>
      <c r="J1177" s="47"/>
      <c r="K1177" s="77"/>
      <c r="L1177" s="95"/>
      <c r="M1177" s="95"/>
      <c r="N1177" s="66"/>
      <c r="O1177" s="66"/>
      <c r="P1177" s="66"/>
      <c r="Q1177" s="66"/>
      <c r="R1177" s="66"/>
      <c r="S1177" s="66"/>
      <c r="T1177" s="66"/>
      <c r="U1177" s="66"/>
      <c r="V1177" s="66"/>
      <c r="W1177" s="66"/>
      <c r="X1177" s="66"/>
      <c r="Y1177" s="66"/>
      <c r="Z1177" s="123"/>
    </row>
    <row r="1178" spans="1:26" s="157" customFormat="1" ht="17.25" customHeight="1" x14ac:dyDescent="0.2">
      <c r="A1178" s="109"/>
      <c r="B1178" s="55"/>
      <c r="C1178" s="47"/>
      <c r="D1178" s="61"/>
      <c r="E1178" s="47"/>
      <c r="F1178" s="47"/>
      <c r="G1178" s="56"/>
      <c r="H1178" s="75"/>
      <c r="I1178" s="91"/>
      <c r="J1178" s="47"/>
      <c r="K1178" s="77"/>
      <c r="L1178" s="95"/>
      <c r="M1178" s="95"/>
      <c r="N1178" s="66"/>
      <c r="O1178" s="66"/>
      <c r="P1178" s="66"/>
      <c r="Q1178" s="66"/>
      <c r="R1178" s="66"/>
      <c r="S1178" s="66"/>
      <c r="T1178" s="66"/>
      <c r="U1178" s="66"/>
      <c r="V1178" s="66"/>
      <c r="W1178" s="66"/>
      <c r="X1178" s="66"/>
      <c r="Y1178" s="66"/>
      <c r="Z1178" s="123"/>
    </row>
    <row r="1179" spans="1:26" s="157" customFormat="1" ht="17.25" customHeight="1" x14ac:dyDescent="0.2">
      <c r="A1179" s="109"/>
      <c r="B1179" s="55"/>
      <c r="C1179" s="47"/>
      <c r="D1179" s="61"/>
      <c r="E1179" s="47"/>
      <c r="F1179" s="47"/>
      <c r="G1179" s="56"/>
      <c r="H1179" s="75"/>
      <c r="I1179" s="91"/>
      <c r="J1179" s="47"/>
      <c r="K1179" s="77"/>
      <c r="L1179" s="95"/>
      <c r="M1179" s="95"/>
      <c r="N1179" s="66"/>
      <c r="O1179" s="66"/>
      <c r="P1179" s="66"/>
      <c r="Q1179" s="66"/>
      <c r="R1179" s="66"/>
      <c r="S1179" s="66"/>
      <c r="T1179" s="66"/>
      <c r="U1179" s="66"/>
      <c r="V1179" s="66"/>
      <c r="W1179" s="66"/>
      <c r="X1179" s="66"/>
      <c r="Y1179" s="66"/>
      <c r="Z1179" s="123"/>
    </row>
    <row r="1180" spans="1:26" s="157" customFormat="1" ht="17.25" customHeight="1" x14ac:dyDescent="0.2">
      <c r="A1180" s="109"/>
      <c r="B1180" s="55"/>
      <c r="C1180" s="47"/>
      <c r="D1180" s="61"/>
      <c r="E1180" s="47"/>
      <c r="F1180" s="47"/>
      <c r="G1180" s="56"/>
      <c r="H1180" s="75"/>
      <c r="I1180" s="91"/>
      <c r="J1180" s="47"/>
      <c r="K1180" s="77"/>
      <c r="L1180" s="95"/>
      <c r="M1180" s="95"/>
      <c r="N1180" s="66"/>
      <c r="O1180" s="66"/>
      <c r="P1180" s="66"/>
      <c r="Q1180" s="66"/>
      <c r="R1180" s="66"/>
      <c r="S1180" s="66"/>
      <c r="T1180" s="66"/>
      <c r="U1180" s="66"/>
      <c r="V1180" s="66"/>
      <c r="W1180" s="66"/>
      <c r="X1180" s="66"/>
      <c r="Y1180" s="66"/>
      <c r="Z1180" s="123"/>
    </row>
    <row r="1181" spans="1:26" s="157" customFormat="1" ht="17.25" customHeight="1" x14ac:dyDescent="0.2">
      <c r="A1181" s="109"/>
      <c r="B1181" s="55"/>
      <c r="C1181" s="47"/>
      <c r="D1181" s="61"/>
      <c r="E1181" s="47"/>
      <c r="F1181" s="47"/>
      <c r="G1181" s="56"/>
      <c r="H1181" s="75"/>
      <c r="I1181" s="91"/>
      <c r="J1181" s="47"/>
      <c r="K1181" s="77"/>
      <c r="L1181" s="95"/>
      <c r="M1181" s="95"/>
      <c r="N1181" s="66"/>
      <c r="O1181" s="66"/>
      <c r="P1181" s="66"/>
      <c r="Q1181" s="66"/>
      <c r="R1181" s="66"/>
      <c r="S1181" s="66"/>
      <c r="T1181" s="66"/>
      <c r="U1181" s="66"/>
      <c r="V1181" s="66"/>
      <c r="W1181" s="66"/>
      <c r="X1181" s="66"/>
      <c r="Y1181" s="66"/>
      <c r="Z1181" s="123"/>
    </row>
    <row r="1182" spans="1:26" s="157" customFormat="1" ht="17.25" customHeight="1" x14ac:dyDescent="0.2">
      <c r="A1182" s="109"/>
      <c r="B1182" s="55"/>
      <c r="C1182" s="47"/>
      <c r="D1182" s="61"/>
      <c r="E1182" s="47"/>
      <c r="F1182" s="47"/>
      <c r="G1182" s="56"/>
      <c r="H1182" s="75"/>
      <c r="I1182" s="91"/>
      <c r="J1182" s="47"/>
      <c r="K1182" s="77"/>
      <c r="L1182" s="95"/>
      <c r="M1182" s="95"/>
      <c r="N1182" s="66"/>
      <c r="O1182" s="66"/>
      <c r="P1182" s="66"/>
      <c r="Q1182" s="66"/>
      <c r="R1182" s="66"/>
      <c r="S1182" s="66"/>
      <c r="T1182" s="66"/>
      <c r="U1182" s="66"/>
      <c r="V1182" s="66"/>
      <c r="W1182" s="66"/>
      <c r="X1182" s="66"/>
      <c r="Y1182" s="66"/>
      <c r="Z1182" s="123"/>
    </row>
    <row r="1183" spans="1:26" s="157" customFormat="1" ht="17.25" customHeight="1" x14ac:dyDescent="0.2">
      <c r="A1183" s="109"/>
      <c r="B1183" s="55"/>
      <c r="C1183" s="47"/>
      <c r="D1183" s="61"/>
      <c r="E1183" s="47"/>
      <c r="F1183" s="47"/>
      <c r="G1183" s="56"/>
      <c r="H1183" s="75"/>
      <c r="I1183" s="91"/>
      <c r="J1183" s="47"/>
      <c r="K1183" s="77"/>
      <c r="L1183" s="95"/>
      <c r="M1183" s="95"/>
      <c r="N1183" s="66"/>
      <c r="O1183" s="66"/>
      <c r="P1183" s="66"/>
      <c r="Q1183" s="66"/>
      <c r="R1183" s="66"/>
      <c r="S1183" s="66"/>
      <c r="T1183" s="66"/>
      <c r="U1183" s="66"/>
      <c r="V1183" s="66"/>
      <c r="W1183" s="66"/>
      <c r="X1183" s="66"/>
      <c r="Y1183" s="66"/>
      <c r="Z1183" s="123"/>
    </row>
    <row r="1184" spans="1:26" s="157" customFormat="1" ht="17.25" customHeight="1" x14ac:dyDescent="0.2">
      <c r="A1184" s="109"/>
      <c r="B1184" s="55"/>
      <c r="C1184" s="47"/>
      <c r="D1184" s="61"/>
      <c r="E1184" s="47"/>
      <c r="F1184" s="47"/>
      <c r="G1184" s="56"/>
      <c r="H1184" s="75"/>
      <c r="I1184" s="91"/>
      <c r="J1184" s="47"/>
      <c r="K1184" s="77"/>
      <c r="L1184" s="95"/>
      <c r="M1184" s="95"/>
      <c r="N1184" s="66"/>
      <c r="O1184" s="66"/>
      <c r="P1184" s="66"/>
      <c r="Q1184" s="66"/>
      <c r="R1184" s="66"/>
      <c r="S1184" s="66"/>
      <c r="T1184" s="66"/>
      <c r="U1184" s="66"/>
      <c r="V1184" s="66"/>
      <c r="W1184" s="66"/>
      <c r="X1184" s="66"/>
      <c r="Y1184" s="66"/>
      <c r="Z1184" s="123"/>
    </row>
    <row r="1185" spans="1:26" s="157" customFormat="1" ht="17.25" customHeight="1" x14ac:dyDescent="0.2">
      <c r="A1185" s="109"/>
      <c r="B1185" s="55"/>
      <c r="C1185" s="47"/>
      <c r="D1185" s="61"/>
      <c r="E1185" s="47"/>
      <c r="F1185" s="47"/>
      <c r="G1185" s="56"/>
      <c r="H1185" s="75"/>
      <c r="I1185" s="91"/>
      <c r="J1185" s="47"/>
      <c r="K1185" s="77"/>
      <c r="L1185" s="95"/>
      <c r="M1185" s="95"/>
      <c r="N1185" s="66"/>
      <c r="O1185" s="66"/>
      <c r="P1185" s="66"/>
      <c r="Q1185" s="66"/>
      <c r="R1185" s="66"/>
      <c r="S1185" s="66"/>
      <c r="T1185" s="66"/>
      <c r="U1185" s="66"/>
      <c r="V1185" s="66"/>
      <c r="W1185" s="66"/>
      <c r="X1185" s="66"/>
      <c r="Y1185" s="66"/>
      <c r="Z1185" s="123"/>
    </row>
    <row r="1186" spans="1:26" s="157" customFormat="1" ht="17.25" customHeight="1" x14ac:dyDescent="0.2">
      <c r="A1186" s="109"/>
      <c r="B1186" s="55"/>
      <c r="C1186" s="47"/>
      <c r="D1186" s="61"/>
      <c r="E1186" s="47"/>
      <c r="F1186" s="47"/>
      <c r="G1186" s="56"/>
      <c r="H1186" s="75"/>
      <c r="I1186" s="91"/>
      <c r="J1186" s="47"/>
      <c r="K1186" s="77"/>
      <c r="L1186" s="95"/>
      <c r="M1186" s="95"/>
      <c r="N1186" s="66"/>
      <c r="O1186" s="66"/>
      <c r="P1186" s="66"/>
      <c r="Q1186" s="66"/>
      <c r="R1186" s="66"/>
      <c r="S1186" s="66"/>
      <c r="T1186" s="66"/>
      <c r="U1186" s="66"/>
      <c r="V1186" s="66"/>
      <c r="W1186" s="66"/>
      <c r="X1186" s="66"/>
      <c r="Y1186" s="66"/>
      <c r="Z1186" s="123"/>
    </row>
    <row r="1187" spans="1:26" s="157" customFormat="1" ht="17.25" customHeight="1" x14ac:dyDescent="0.2">
      <c r="A1187" s="109"/>
      <c r="B1187" s="55"/>
      <c r="C1187" s="47"/>
      <c r="D1187" s="61"/>
      <c r="E1187" s="47"/>
      <c r="F1187" s="47"/>
      <c r="G1187" s="56"/>
      <c r="H1187" s="75"/>
      <c r="I1187" s="91"/>
      <c r="J1187" s="47"/>
      <c r="K1187" s="77"/>
      <c r="L1187" s="95"/>
      <c r="M1187" s="95"/>
      <c r="N1187" s="66"/>
      <c r="O1187" s="66"/>
      <c r="P1187" s="66"/>
      <c r="Q1187" s="66"/>
      <c r="R1187" s="66"/>
      <c r="S1187" s="66"/>
      <c r="T1187" s="66"/>
      <c r="U1187" s="66"/>
      <c r="V1187" s="66"/>
      <c r="W1187" s="66"/>
      <c r="X1187" s="66"/>
      <c r="Y1187" s="66"/>
      <c r="Z1187" s="123"/>
    </row>
    <row r="1188" spans="1:26" s="157" customFormat="1" ht="17.25" customHeight="1" x14ac:dyDescent="0.2">
      <c r="A1188" s="109"/>
      <c r="B1188" s="55"/>
      <c r="C1188" s="47"/>
      <c r="D1188" s="61"/>
      <c r="E1188" s="47"/>
      <c r="F1188" s="47"/>
      <c r="G1188" s="56"/>
      <c r="H1188" s="75"/>
      <c r="I1188" s="91"/>
      <c r="J1188" s="47"/>
      <c r="K1188" s="77"/>
      <c r="L1188" s="95"/>
      <c r="M1188" s="95"/>
      <c r="N1188" s="66"/>
      <c r="O1188" s="66"/>
      <c r="P1188" s="66"/>
      <c r="Q1188" s="66"/>
      <c r="R1188" s="66"/>
      <c r="S1188" s="66"/>
      <c r="T1188" s="66"/>
      <c r="U1188" s="66"/>
      <c r="V1188" s="66"/>
      <c r="W1188" s="66"/>
      <c r="X1188" s="66"/>
      <c r="Y1188" s="66"/>
      <c r="Z1188" s="123"/>
    </row>
    <row r="1189" spans="1:26" s="157" customFormat="1" ht="17.25" customHeight="1" x14ac:dyDescent="0.2">
      <c r="A1189" s="109"/>
      <c r="B1189" s="55"/>
      <c r="C1189" s="47"/>
      <c r="D1189" s="61"/>
      <c r="E1189" s="47"/>
      <c r="F1189" s="47"/>
      <c r="G1189" s="56"/>
      <c r="H1189" s="75"/>
      <c r="I1189" s="91"/>
      <c r="J1189" s="47"/>
      <c r="K1189" s="77"/>
      <c r="L1189" s="95"/>
      <c r="M1189" s="95"/>
      <c r="N1189" s="66"/>
      <c r="O1189" s="66"/>
      <c r="P1189" s="66"/>
      <c r="Q1189" s="66"/>
      <c r="R1189" s="66"/>
      <c r="S1189" s="66"/>
      <c r="T1189" s="66"/>
      <c r="U1189" s="66"/>
      <c r="V1189" s="66"/>
      <c r="W1189" s="66"/>
      <c r="X1189" s="66"/>
      <c r="Y1189" s="66"/>
      <c r="Z1189" s="123"/>
    </row>
    <row r="1190" spans="1:26" s="157" customFormat="1" ht="17.25" customHeight="1" x14ac:dyDescent="0.2">
      <c r="A1190" s="109"/>
      <c r="B1190" s="55"/>
      <c r="C1190" s="47"/>
      <c r="D1190" s="61"/>
      <c r="E1190" s="47"/>
      <c r="F1190" s="47"/>
      <c r="G1190" s="56"/>
      <c r="H1190" s="75"/>
      <c r="I1190" s="91"/>
      <c r="J1190" s="47"/>
      <c r="K1190" s="77"/>
      <c r="L1190" s="95"/>
      <c r="M1190" s="95"/>
      <c r="N1190" s="66"/>
      <c r="O1190" s="66"/>
      <c r="P1190" s="66"/>
      <c r="Q1190" s="66"/>
      <c r="R1190" s="66"/>
      <c r="S1190" s="66"/>
      <c r="T1190" s="66"/>
      <c r="U1190" s="66"/>
      <c r="V1190" s="66"/>
      <c r="W1190" s="66"/>
      <c r="X1190" s="66"/>
      <c r="Y1190" s="66"/>
      <c r="Z1190" s="123"/>
    </row>
    <row r="1191" spans="1:26" s="157" customFormat="1" ht="17.25" customHeight="1" x14ac:dyDescent="0.2">
      <c r="A1191" s="109"/>
      <c r="B1191" s="55"/>
      <c r="C1191" s="47"/>
      <c r="D1191" s="61"/>
      <c r="E1191" s="47"/>
      <c r="F1191" s="47"/>
      <c r="G1191" s="56"/>
      <c r="H1191" s="75"/>
      <c r="I1191" s="91"/>
      <c r="J1191" s="47"/>
      <c r="K1191" s="77"/>
      <c r="L1191" s="95"/>
      <c r="M1191" s="95"/>
      <c r="N1191" s="66"/>
      <c r="O1191" s="66"/>
      <c r="P1191" s="66"/>
      <c r="Q1191" s="66"/>
      <c r="R1191" s="66"/>
      <c r="S1191" s="66"/>
      <c r="T1191" s="66"/>
      <c r="U1191" s="66"/>
      <c r="V1191" s="66"/>
      <c r="W1191" s="66"/>
      <c r="X1191" s="66"/>
      <c r="Y1191" s="66"/>
      <c r="Z1191" s="123"/>
    </row>
    <row r="1192" spans="1:26" s="157" customFormat="1" ht="17.25" customHeight="1" x14ac:dyDescent="0.2">
      <c r="A1192" s="109"/>
      <c r="B1192" s="55"/>
      <c r="C1192" s="47"/>
      <c r="D1192" s="61"/>
      <c r="E1192" s="47"/>
      <c r="F1192" s="47"/>
      <c r="G1192" s="56"/>
      <c r="H1192" s="75"/>
      <c r="I1192" s="91"/>
      <c r="J1192" s="47"/>
      <c r="K1192" s="77"/>
      <c r="L1192" s="95"/>
      <c r="M1192" s="95"/>
      <c r="N1192" s="66"/>
      <c r="O1192" s="66"/>
      <c r="P1192" s="66"/>
      <c r="Q1192" s="66"/>
      <c r="R1192" s="66"/>
      <c r="S1192" s="66"/>
      <c r="T1192" s="66"/>
      <c r="U1192" s="66"/>
      <c r="V1192" s="66"/>
      <c r="W1192" s="66"/>
      <c r="X1192" s="66"/>
      <c r="Y1192" s="66"/>
      <c r="Z1192" s="123"/>
    </row>
    <row r="1193" spans="1:26" s="157" customFormat="1" ht="17.25" customHeight="1" x14ac:dyDescent="0.2">
      <c r="A1193" s="109"/>
      <c r="B1193" s="55"/>
      <c r="C1193" s="47"/>
      <c r="D1193" s="61"/>
      <c r="E1193" s="47"/>
      <c r="F1193" s="47"/>
      <c r="G1193" s="56"/>
      <c r="H1193" s="75"/>
      <c r="I1193" s="91"/>
      <c r="J1193" s="47"/>
      <c r="K1193" s="77"/>
      <c r="L1193" s="95"/>
      <c r="M1193" s="95"/>
      <c r="N1193" s="66"/>
      <c r="O1193" s="66"/>
      <c r="P1193" s="66"/>
      <c r="Q1193" s="66"/>
      <c r="R1193" s="66"/>
      <c r="S1193" s="66"/>
      <c r="T1193" s="66"/>
      <c r="U1193" s="66"/>
      <c r="V1193" s="66"/>
      <c r="W1193" s="66"/>
      <c r="X1193" s="66"/>
      <c r="Y1193" s="66"/>
      <c r="Z1193" s="123"/>
    </row>
    <row r="1194" spans="1:26" s="157" customFormat="1" ht="17.25" customHeight="1" x14ac:dyDescent="0.2">
      <c r="A1194" s="109"/>
      <c r="B1194" s="55"/>
      <c r="C1194" s="47"/>
      <c r="D1194" s="61"/>
      <c r="E1194" s="47"/>
      <c r="F1194" s="47"/>
      <c r="G1194" s="56"/>
      <c r="H1194" s="75"/>
      <c r="I1194" s="91"/>
      <c r="J1194" s="47"/>
      <c r="K1194" s="77"/>
      <c r="L1194" s="95"/>
      <c r="M1194" s="95"/>
      <c r="N1194" s="66"/>
      <c r="O1194" s="66"/>
      <c r="P1194" s="66"/>
      <c r="Q1194" s="66"/>
      <c r="R1194" s="66"/>
      <c r="S1194" s="66"/>
      <c r="T1194" s="66"/>
      <c r="U1194" s="66"/>
      <c r="V1194" s="66"/>
      <c r="W1194" s="66"/>
      <c r="X1194" s="66"/>
      <c r="Y1194" s="66"/>
      <c r="Z1194" s="123"/>
    </row>
    <row r="1195" spans="1:26" s="157" customFormat="1" ht="17.25" customHeight="1" x14ac:dyDescent="0.2">
      <c r="A1195" s="109"/>
      <c r="B1195" s="55"/>
      <c r="C1195" s="47"/>
      <c r="D1195" s="61"/>
      <c r="E1195" s="47"/>
      <c r="F1195" s="47"/>
      <c r="G1195" s="56"/>
      <c r="H1195" s="75"/>
      <c r="I1195" s="91"/>
      <c r="J1195" s="47"/>
      <c r="K1195" s="77"/>
      <c r="L1195" s="95"/>
      <c r="M1195" s="95"/>
      <c r="N1195" s="66"/>
      <c r="O1195" s="66"/>
      <c r="P1195" s="66"/>
      <c r="Q1195" s="66"/>
      <c r="R1195" s="66"/>
      <c r="S1195" s="66"/>
      <c r="T1195" s="66"/>
      <c r="U1195" s="66"/>
      <c r="V1195" s="66"/>
      <c r="W1195" s="66"/>
      <c r="X1195" s="66"/>
      <c r="Y1195" s="66"/>
      <c r="Z1195" s="123"/>
    </row>
    <row r="1196" spans="1:26" s="157" customFormat="1" ht="17.25" customHeight="1" x14ac:dyDescent="0.2">
      <c r="A1196" s="109"/>
      <c r="B1196" s="55"/>
      <c r="C1196" s="47"/>
      <c r="D1196" s="61"/>
      <c r="E1196" s="47"/>
      <c r="F1196" s="47"/>
      <c r="G1196" s="56"/>
      <c r="H1196" s="75"/>
      <c r="I1196" s="91"/>
      <c r="J1196" s="47"/>
      <c r="K1196" s="77"/>
      <c r="L1196" s="95"/>
      <c r="M1196" s="95"/>
      <c r="N1196" s="66"/>
      <c r="O1196" s="66"/>
      <c r="P1196" s="66"/>
      <c r="Q1196" s="66"/>
      <c r="R1196" s="66"/>
      <c r="S1196" s="66"/>
      <c r="T1196" s="66"/>
      <c r="U1196" s="66"/>
      <c r="V1196" s="66"/>
      <c r="W1196" s="66"/>
      <c r="X1196" s="66"/>
      <c r="Y1196" s="66"/>
      <c r="Z1196" s="123"/>
    </row>
    <row r="1197" spans="1:26" s="157" customFormat="1" ht="17.25" customHeight="1" x14ac:dyDescent="0.2">
      <c r="A1197" s="109"/>
      <c r="B1197" s="55"/>
      <c r="C1197" s="47"/>
      <c r="D1197" s="61"/>
      <c r="E1197" s="47"/>
      <c r="F1197" s="47"/>
      <c r="G1197" s="56"/>
      <c r="H1197" s="75"/>
      <c r="I1197" s="91"/>
      <c r="J1197" s="47"/>
      <c r="K1197" s="77"/>
      <c r="L1197" s="95"/>
      <c r="M1197" s="95"/>
      <c r="N1197" s="66"/>
      <c r="O1197" s="66"/>
      <c r="P1197" s="66"/>
      <c r="Q1197" s="66"/>
      <c r="R1197" s="66"/>
      <c r="S1197" s="66"/>
      <c r="T1197" s="66"/>
      <c r="U1197" s="66"/>
      <c r="V1197" s="66"/>
      <c r="W1197" s="66"/>
      <c r="X1197" s="66"/>
      <c r="Y1197" s="66"/>
      <c r="Z1197" s="123"/>
    </row>
    <row r="1198" spans="1:26" s="157" customFormat="1" ht="17.25" customHeight="1" x14ac:dyDescent="0.2">
      <c r="A1198" s="109"/>
      <c r="B1198" s="55"/>
      <c r="C1198" s="47"/>
      <c r="D1198" s="61"/>
      <c r="E1198" s="47"/>
      <c r="F1198" s="47"/>
      <c r="G1198" s="56"/>
      <c r="H1198" s="75"/>
      <c r="I1198" s="91"/>
      <c r="J1198" s="47"/>
      <c r="K1198" s="77"/>
      <c r="L1198" s="95"/>
      <c r="M1198" s="95"/>
      <c r="N1198" s="66"/>
      <c r="O1198" s="66"/>
      <c r="P1198" s="66"/>
      <c r="Q1198" s="66"/>
      <c r="R1198" s="66"/>
      <c r="S1198" s="66"/>
      <c r="T1198" s="66"/>
      <c r="U1198" s="66"/>
      <c r="V1198" s="66"/>
      <c r="W1198" s="66"/>
      <c r="X1198" s="66"/>
      <c r="Y1198" s="66"/>
      <c r="Z1198" s="123"/>
    </row>
    <row r="1199" spans="1:26" s="157" customFormat="1" ht="17.25" customHeight="1" x14ac:dyDescent="0.2">
      <c r="A1199" s="109"/>
      <c r="B1199" s="55"/>
      <c r="C1199" s="47"/>
      <c r="D1199" s="61"/>
      <c r="E1199" s="47"/>
      <c r="F1199" s="47"/>
      <c r="G1199" s="56"/>
      <c r="H1199" s="75"/>
      <c r="I1199" s="91"/>
      <c r="J1199" s="47"/>
      <c r="K1199" s="77"/>
      <c r="L1199" s="95"/>
      <c r="M1199" s="95"/>
      <c r="N1199" s="66"/>
      <c r="O1199" s="66"/>
      <c r="P1199" s="66"/>
      <c r="Q1199" s="66"/>
      <c r="R1199" s="66"/>
      <c r="S1199" s="66"/>
      <c r="T1199" s="66"/>
      <c r="U1199" s="66"/>
      <c r="V1199" s="66"/>
      <c r="W1199" s="66"/>
      <c r="X1199" s="66"/>
      <c r="Y1199" s="66"/>
      <c r="Z1199" s="123"/>
    </row>
    <row r="1200" spans="1:26" s="157" customFormat="1" ht="17.25" customHeight="1" x14ac:dyDescent="0.2">
      <c r="A1200" s="109"/>
      <c r="B1200" s="55"/>
      <c r="C1200" s="47"/>
      <c r="D1200" s="61"/>
      <c r="E1200" s="47"/>
      <c r="F1200" s="47"/>
      <c r="G1200" s="56"/>
      <c r="H1200" s="75"/>
      <c r="I1200" s="91"/>
      <c r="J1200" s="47"/>
      <c r="K1200" s="77"/>
      <c r="L1200" s="95"/>
      <c r="M1200" s="95"/>
      <c r="N1200" s="66"/>
      <c r="O1200" s="66"/>
      <c r="P1200" s="66"/>
      <c r="Q1200" s="66"/>
      <c r="R1200" s="66"/>
      <c r="S1200" s="66"/>
      <c r="T1200" s="66"/>
      <c r="U1200" s="66"/>
      <c r="V1200" s="66"/>
      <c r="W1200" s="66"/>
      <c r="X1200" s="66"/>
      <c r="Y1200" s="66"/>
      <c r="Z1200" s="123"/>
    </row>
    <row r="1201" spans="1:26" s="157" customFormat="1" ht="17.25" customHeight="1" x14ac:dyDescent="0.2">
      <c r="A1201" s="109"/>
      <c r="B1201" s="55"/>
      <c r="C1201" s="47"/>
      <c r="D1201" s="61"/>
      <c r="E1201" s="47"/>
      <c r="F1201" s="47"/>
      <c r="G1201" s="56"/>
      <c r="H1201" s="75"/>
      <c r="I1201" s="91"/>
      <c r="J1201" s="47"/>
      <c r="K1201" s="77"/>
      <c r="L1201" s="95"/>
      <c r="M1201" s="95"/>
      <c r="N1201" s="66"/>
      <c r="O1201" s="66"/>
      <c r="P1201" s="66"/>
      <c r="Q1201" s="66"/>
      <c r="R1201" s="66"/>
      <c r="S1201" s="66"/>
      <c r="T1201" s="66"/>
      <c r="U1201" s="66"/>
      <c r="V1201" s="66"/>
      <c r="W1201" s="66"/>
      <c r="X1201" s="66"/>
      <c r="Y1201" s="66"/>
      <c r="Z1201" s="123"/>
    </row>
    <row r="1202" spans="1:26" s="157" customFormat="1" ht="17.25" customHeight="1" x14ac:dyDescent="0.2">
      <c r="A1202" s="109"/>
      <c r="B1202" s="55"/>
      <c r="C1202" s="47"/>
      <c r="D1202" s="61"/>
      <c r="E1202" s="47"/>
      <c r="F1202" s="47"/>
      <c r="G1202" s="56"/>
      <c r="H1202" s="75"/>
      <c r="I1202" s="91"/>
      <c r="J1202" s="47"/>
      <c r="K1202" s="77"/>
      <c r="L1202" s="95"/>
      <c r="M1202" s="95"/>
      <c r="N1202" s="66"/>
      <c r="O1202" s="66"/>
      <c r="P1202" s="66"/>
      <c r="Q1202" s="66"/>
      <c r="R1202" s="66"/>
      <c r="S1202" s="66"/>
      <c r="T1202" s="66"/>
      <c r="U1202" s="66"/>
      <c r="V1202" s="66"/>
      <c r="W1202" s="66"/>
      <c r="X1202" s="66"/>
      <c r="Y1202" s="66"/>
      <c r="Z1202" s="123"/>
    </row>
    <row r="1203" spans="1:26" s="157" customFormat="1" ht="17.25" customHeight="1" x14ac:dyDescent="0.2">
      <c r="A1203" s="109"/>
      <c r="B1203" s="55"/>
      <c r="C1203" s="47"/>
      <c r="D1203" s="61"/>
      <c r="E1203" s="47"/>
      <c r="F1203" s="47"/>
      <c r="G1203" s="56"/>
      <c r="H1203" s="75"/>
      <c r="I1203" s="91"/>
      <c r="J1203" s="47"/>
      <c r="K1203" s="77"/>
      <c r="L1203" s="95"/>
      <c r="M1203" s="95"/>
      <c r="N1203" s="66"/>
      <c r="O1203" s="66"/>
      <c r="P1203" s="66"/>
      <c r="Q1203" s="66"/>
      <c r="R1203" s="66"/>
      <c r="S1203" s="66"/>
      <c r="T1203" s="66"/>
      <c r="U1203" s="66"/>
      <c r="V1203" s="66"/>
      <c r="W1203" s="66"/>
      <c r="X1203" s="66"/>
      <c r="Y1203" s="66"/>
      <c r="Z1203" s="123"/>
    </row>
    <row r="1204" spans="1:26" s="157" customFormat="1" ht="17.25" customHeight="1" x14ac:dyDescent="0.2">
      <c r="A1204" s="109"/>
      <c r="B1204" s="55"/>
      <c r="C1204" s="47"/>
      <c r="D1204" s="61"/>
      <c r="E1204" s="47"/>
      <c r="F1204" s="47"/>
      <c r="G1204" s="56"/>
      <c r="H1204" s="75"/>
      <c r="I1204" s="91"/>
      <c r="J1204" s="47"/>
      <c r="K1204" s="77"/>
      <c r="L1204" s="95"/>
      <c r="M1204" s="95"/>
      <c r="N1204" s="66"/>
      <c r="O1204" s="66"/>
      <c r="P1204" s="66"/>
      <c r="Q1204" s="66"/>
      <c r="R1204" s="66"/>
      <c r="S1204" s="66"/>
      <c r="T1204" s="66"/>
      <c r="U1204" s="66"/>
      <c r="V1204" s="66"/>
      <c r="W1204" s="66"/>
      <c r="X1204" s="66"/>
      <c r="Y1204" s="66"/>
      <c r="Z1204" s="123"/>
    </row>
    <row r="1205" spans="1:26" s="157" customFormat="1" ht="17.25" customHeight="1" x14ac:dyDescent="0.2">
      <c r="A1205" s="109"/>
      <c r="B1205" s="55"/>
      <c r="C1205" s="47"/>
      <c r="D1205" s="61"/>
      <c r="E1205" s="47"/>
      <c r="F1205" s="47"/>
      <c r="G1205" s="56"/>
      <c r="H1205" s="75"/>
      <c r="I1205" s="91"/>
      <c r="J1205" s="47"/>
      <c r="K1205" s="77"/>
      <c r="L1205" s="95"/>
      <c r="M1205" s="95"/>
      <c r="N1205" s="66"/>
      <c r="O1205" s="66"/>
      <c r="P1205" s="66"/>
      <c r="Q1205" s="66"/>
      <c r="R1205" s="66"/>
      <c r="S1205" s="66"/>
      <c r="T1205" s="66"/>
      <c r="U1205" s="66"/>
      <c r="V1205" s="66"/>
      <c r="W1205" s="66"/>
      <c r="X1205" s="66"/>
      <c r="Y1205" s="66"/>
      <c r="Z1205" s="123"/>
    </row>
    <row r="1206" spans="1:26" s="157" customFormat="1" ht="17.25" customHeight="1" x14ac:dyDescent="0.2">
      <c r="A1206" s="109"/>
      <c r="B1206" s="55"/>
      <c r="C1206" s="47"/>
      <c r="D1206" s="61"/>
      <c r="E1206" s="47"/>
      <c r="F1206" s="47"/>
      <c r="G1206" s="56"/>
      <c r="H1206" s="75"/>
      <c r="I1206" s="91"/>
      <c r="J1206" s="47"/>
      <c r="K1206" s="77"/>
      <c r="L1206" s="95"/>
      <c r="M1206" s="95"/>
      <c r="N1206" s="66"/>
      <c r="O1206" s="66"/>
      <c r="P1206" s="66"/>
      <c r="Q1206" s="66"/>
      <c r="R1206" s="66"/>
      <c r="S1206" s="66"/>
      <c r="T1206" s="66"/>
      <c r="U1206" s="66"/>
      <c r="V1206" s="66"/>
      <c r="W1206" s="66"/>
      <c r="X1206" s="66"/>
      <c r="Y1206" s="66"/>
      <c r="Z1206" s="123"/>
    </row>
    <row r="1207" spans="1:26" s="157" customFormat="1" ht="17.25" customHeight="1" x14ac:dyDescent="0.2">
      <c r="A1207" s="109"/>
      <c r="B1207" s="55"/>
      <c r="C1207" s="47"/>
      <c r="D1207" s="61"/>
      <c r="E1207" s="47"/>
      <c r="F1207" s="47"/>
      <c r="G1207" s="56"/>
      <c r="H1207" s="75"/>
      <c r="I1207" s="91"/>
      <c r="J1207" s="47"/>
      <c r="K1207" s="77"/>
      <c r="L1207" s="95"/>
      <c r="M1207" s="95"/>
      <c r="N1207" s="66"/>
      <c r="O1207" s="66"/>
      <c r="P1207" s="66"/>
      <c r="Q1207" s="66"/>
      <c r="R1207" s="66"/>
      <c r="S1207" s="66"/>
      <c r="T1207" s="66"/>
      <c r="U1207" s="66"/>
      <c r="V1207" s="66"/>
      <c r="W1207" s="66"/>
      <c r="X1207" s="66"/>
      <c r="Y1207" s="66"/>
      <c r="Z1207" s="123"/>
    </row>
    <row r="1208" spans="1:26" s="157" customFormat="1" ht="17.25" customHeight="1" x14ac:dyDescent="0.2">
      <c r="A1208" s="109"/>
      <c r="B1208" s="55"/>
      <c r="C1208" s="47"/>
      <c r="D1208" s="61"/>
      <c r="E1208" s="47"/>
      <c r="F1208" s="47"/>
      <c r="G1208" s="56"/>
      <c r="H1208" s="75"/>
      <c r="I1208" s="91"/>
      <c r="J1208" s="47"/>
      <c r="K1208" s="77"/>
      <c r="L1208" s="95"/>
      <c r="M1208" s="95"/>
      <c r="N1208" s="66"/>
      <c r="O1208" s="66"/>
      <c r="P1208" s="66"/>
      <c r="Q1208" s="66"/>
      <c r="R1208" s="66"/>
      <c r="S1208" s="66"/>
      <c r="T1208" s="66"/>
      <c r="U1208" s="66"/>
      <c r="V1208" s="66"/>
      <c r="W1208" s="66"/>
      <c r="X1208" s="66"/>
      <c r="Y1208" s="66"/>
      <c r="Z1208" s="123"/>
    </row>
    <row r="1209" spans="1:26" s="157" customFormat="1" ht="17.25" customHeight="1" x14ac:dyDescent="0.2">
      <c r="A1209" s="109"/>
      <c r="B1209" s="55"/>
      <c r="C1209" s="47"/>
      <c r="D1209" s="61"/>
      <c r="E1209" s="47"/>
      <c r="F1209" s="47"/>
      <c r="G1209" s="56"/>
      <c r="H1209" s="75"/>
      <c r="I1209" s="91"/>
      <c r="J1209" s="47"/>
      <c r="K1209" s="77"/>
      <c r="L1209" s="95"/>
      <c r="M1209" s="95"/>
      <c r="N1209" s="66"/>
      <c r="O1209" s="66"/>
      <c r="P1209" s="66"/>
      <c r="Q1209" s="66"/>
      <c r="R1209" s="66"/>
      <c r="S1209" s="66"/>
      <c r="T1209" s="66"/>
      <c r="U1209" s="66"/>
      <c r="V1209" s="66"/>
      <c r="W1209" s="66"/>
      <c r="X1209" s="66"/>
      <c r="Y1209" s="66"/>
      <c r="Z1209" s="123"/>
    </row>
    <row r="1210" spans="1:26" s="157" customFormat="1" ht="17.25" customHeight="1" x14ac:dyDescent="0.2">
      <c r="A1210" s="109"/>
      <c r="B1210" s="55"/>
      <c r="C1210" s="47"/>
      <c r="D1210" s="61"/>
      <c r="E1210" s="47"/>
      <c r="F1210" s="47"/>
      <c r="G1210" s="56"/>
      <c r="H1210" s="75"/>
      <c r="I1210" s="91"/>
      <c r="J1210" s="47"/>
      <c r="K1210" s="77"/>
      <c r="L1210" s="95"/>
      <c r="M1210" s="95"/>
      <c r="N1210" s="66"/>
      <c r="O1210" s="66"/>
      <c r="P1210" s="66"/>
      <c r="Q1210" s="66"/>
      <c r="R1210" s="66"/>
      <c r="S1210" s="66"/>
      <c r="T1210" s="66"/>
      <c r="U1210" s="66"/>
      <c r="V1210" s="66"/>
      <c r="W1210" s="66"/>
      <c r="X1210" s="66"/>
      <c r="Y1210" s="66"/>
      <c r="Z1210" s="123"/>
    </row>
    <row r="1211" spans="1:26" s="157" customFormat="1" ht="17.25" customHeight="1" x14ac:dyDescent="0.2">
      <c r="A1211" s="109"/>
      <c r="B1211" s="55"/>
      <c r="C1211" s="47"/>
      <c r="D1211" s="61"/>
      <c r="E1211" s="47"/>
      <c r="F1211" s="47"/>
      <c r="G1211" s="56"/>
      <c r="H1211" s="75"/>
      <c r="I1211" s="91"/>
      <c r="J1211" s="47"/>
      <c r="K1211" s="77"/>
      <c r="L1211" s="95"/>
      <c r="M1211" s="95"/>
      <c r="N1211" s="66"/>
      <c r="O1211" s="66"/>
      <c r="P1211" s="66"/>
      <c r="Q1211" s="66"/>
      <c r="R1211" s="66"/>
      <c r="S1211" s="66"/>
      <c r="T1211" s="66"/>
      <c r="U1211" s="66"/>
      <c r="V1211" s="66"/>
      <c r="W1211" s="66"/>
      <c r="X1211" s="66"/>
      <c r="Y1211" s="66"/>
      <c r="Z1211" s="123"/>
    </row>
    <row r="1212" spans="1:26" s="157" customFormat="1" ht="17.25" customHeight="1" x14ac:dyDescent="0.2">
      <c r="A1212" s="109"/>
      <c r="B1212" s="55"/>
      <c r="C1212" s="47"/>
      <c r="D1212" s="61"/>
      <c r="E1212" s="47"/>
      <c r="F1212" s="47"/>
      <c r="G1212" s="56"/>
      <c r="H1212" s="75"/>
      <c r="I1212" s="91"/>
      <c r="J1212" s="47"/>
      <c r="K1212" s="77"/>
      <c r="L1212" s="95"/>
      <c r="M1212" s="95"/>
      <c r="N1212" s="66"/>
      <c r="O1212" s="66"/>
      <c r="P1212" s="66"/>
      <c r="Q1212" s="66"/>
      <c r="R1212" s="66"/>
      <c r="S1212" s="66"/>
      <c r="T1212" s="66"/>
      <c r="U1212" s="66"/>
      <c r="V1212" s="66"/>
      <c r="W1212" s="66"/>
      <c r="X1212" s="66"/>
      <c r="Y1212" s="66"/>
      <c r="Z1212" s="123"/>
    </row>
    <row r="1213" spans="1:26" s="157" customFormat="1" ht="17.25" customHeight="1" x14ac:dyDescent="0.2">
      <c r="A1213" s="109"/>
      <c r="B1213" s="55"/>
      <c r="C1213" s="47"/>
      <c r="D1213" s="61"/>
      <c r="E1213" s="47"/>
      <c r="F1213" s="47"/>
      <c r="G1213" s="56"/>
      <c r="H1213" s="75"/>
      <c r="I1213" s="91"/>
      <c r="J1213" s="47"/>
      <c r="K1213" s="77"/>
      <c r="L1213" s="95"/>
      <c r="M1213" s="95"/>
      <c r="N1213" s="66"/>
      <c r="O1213" s="66"/>
      <c r="P1213" s="66"/>
      <c r="Q1213" s="66"/>
      <c r="R1213" s="66"/>
      <c r="S1213" s="66"/>
      <c r="T1213" s="66"/>
      <c r="U1213" s="66"/>
      <c r="V1213" s="66"/>
      <c r="W1213" s="66"/>
      <c r="X1213" s="66"/>
      <c r="Y1213" s="66"/>
      <c r="Z1213" s="123"/>
    </row>
    <row r="1214" spans="1:26" s="157" customFormat="1" ht="17.25" customHeight="1" x14ac:dyDescent="0.2">
      <c r="A1214" s="109"/>
      <c r="B1214" s="55"/>
      <c r="C1214" s="47"/>
      <c r="D1214" s="61"/>
      <c r="E1214" s="47"/>
      <c r="F1214" s="47"/>
      <c r="G1214" s="56"/>
      <c r="H1214" s="75"/>
      <c r="I1214" s="91"/>
      <c r="J1214" s="47"/>
      <c r="K1214" s="77"/>
      <c r="L1214" s="95"/>
      <c r="M1214" s="95"/>
      <c r="N1214" s="66"/>
      <c r="O1214" s="66"/>
      <c r="P1214" s="66"/>
      <c r="Q1214" s="66"/>
      <c r="R1214" s="66"/>
      <c r="S1214" s="66"/>
      <c r="T1214" s="66"/>
      <c r="U1214" s="66"/>
      <c r="V1214" s="66"/>
      <c r="W1214" s="66"/>
      <c r="X1214" s="66"/>
      <c r="Y1214" s="66"/>
      <c r="Z1214" s="123"/>
    </row>
    <row r="1215" spans="1:26" s="157" customFormat="1" ht="17.25" customHeight="1" x14ac:dyDescent="0.2">
      <c r="A1215" s="109"/>
      <c r="B1215" s="55"/>
      <c r="C1215" s="47"/>
      <c r="D1215" s="61"/>
      <c r="E1215" s="47"/>
      <c r="F1215" s="47"/>
      <c r="G1215" s="56"/>
      <c r="H1215" s="75"/>
      <c r="I1215" s="91"/>
      <c r="J1215" s="47"/>
      <c r="K1215" s="77"/>
      <c r="L1215" s="95"/>
      <c r="M1215" s="95"/>
      <c r="N1215" s="66"/>
      <c r="O1215" s="66"/>
      <c r="P1215" s="66"/>
      <c r="Q1215" s="66"/>
      <c r="R1215" s="66"/>
      <c r="S1215" s="66"/>
      <c r="T1215" s="66"/>
      <c r="U1215" s="66"/>
      <c r="V1215" s="66"/>
      <c r="W1215" s="66"/>
      <c r="X1215" s="66"/>
      <c r="Y1215" s="66"/>
      <c r="Z1215" s="123"/>
    </row>
    <row r="1216" spans="1:26" s="157" customFormat="1" ht="17.25" customHeight="1" x14ac:dyDescent="0.2">
      <c r="A1216" s="109"/>
      <c r="B1216" s="55"/>
      <c r="C1216" s="47"/>
      <c r="D1216" s="61"/>
      <c r="E1216" s="47"/>
      <c r="F1216" s="47"/>
      <c r="G1216" s="56"/>
      <c r="H1216" s="75"/>
      <c r="I1216" s="91"/>
      <c r="J1216" s="47"/>
      <c r="K1216" s="77"/>
      <c r="L1216" s="95"/>
      <c r="M1216" s="95"/>
      <c r="N1216" s="66"/>
      <c r="O1216" s="66"/>
      <c r="P1216" s="66"/>
      <c r="Q1216" s="66"/>
      <c r="R1216" s="66"/>
      <c r="S1216" s="66"/>
      <c r="T1216" s="66"/>
      <c r="U1216" s="66"/>
      <c r="V1216" s="66"/>
      <c r="W1216" s="66"/>
      <c r="X1216" s="66"/>
      <c r="Y1216" s="66"/>
      <c r="Z1216" s="123"/>
    </row>
    <row r="1217" spans="1:26" s="157" customFormat="1" ht="17.25" customHeight="1" x14ac:dyDescent="0.2">
      <c r="A1217" s="109"/>
      <c r="B1217" s="55"/>
      <c r="C1217" s="47"/>
      <c r="D1217" s="61"/>
      <c r="E1217" s="47"/>
      <c r="F1217" s="47"/>
      <c r="G1217" s="56"/>
      <c r="H1217" s="75"/>
      <c r="I1217" s="91"/>
      <c r="J1217" s="47"/>
      <c r="K1217" s="77"/>
      <c r="L1217" s="95"/>
      <c r="M1217" s="95"/>
      <c r="N1217" s="66"/>
      <c r="O1217" s="66"/>
      <c r="P1217" s="66"/>
      <c r="Q1217" s="66"/>
      <c r="R1217" s="66"/>
      <c r="S1217" s="66"/>
      <c r="T1217" s="66"/>
      <c r="U1217" s="66"/>
      <c r="V1217" s="66"/>
      <c r="W1217" s="66"/>
      <c r="X1217" s="66"/>
      <c r="Y1217" s="66"/>
      <c r="Z1217" s="123"/>
    </row>
    <row r="1218" spans="1:26" s="157" customFormat="1" ht="17.25" customHeight="1" x14ac:dyDescent="0.2">
      <c r="A1218" s="109"/>
      <c r="B1218" s="55"/>
      <c r="C1218" s="47"/>
      <c r="D1218" s="61"/>
      <c r="E1218" s="47"/>
      <c r="F1218" s="47"/>
      <c r="G1218" s="56"/>
      <c r="H1218" s="75"/>
      <c r="I1218" s="91"/>
      <c r="J1218" s="47"/>
      <c r="K1218" s="77"/>
      <c r="L1218" s="95"/>
      <c r="M1218" s="95"/>
      <c r="N1218" s="66"/>
      <c r="O1218" s="66"/>
      <c r="P1218" s="66"/>
      <c r="Q1218" s="66"/>
      <c r="R1218" s="66"/>
      <c r="S1218" s="66"/>
      <c r="T1218" s="66"/>
      <c r="U1218" s="66"/>
      <c r="V1218" s="66"/>
      <c r="W1218" s="66"/>
      <c r="X1218" s="66"/>
      <c r="Y1218" s="66"/>
      <c r="Z1218" s="123"/>
    </row>
    <row r="1219" spans="1:26" s="157" customFormat="1" ht="17.25" customHeight="1" x14ac:dyDescent="0.2">
      <c r="A1219" s="109"/>
      <c r="B1219" s="55"/>
      <c r="C1219" s="47"/>
      <c r="D1219" s="61"/>
      <c r="E1219" s="47"/>
      <c r="F1219" s="47"/>
      <c r="G1219" s="56"/>
      <c r="H1219" s="75"/>
      <c r="I1219" s="91"/>
      <c r="J1219" s="47"/>
      <c r="K1219" s="77"/>
      <c r="L1219" s="95"/>
      <c r="M1219" s="95"/>
      <c r="N1219" s="66"/>
      <c r="O1219" s="66"/>
      <c r="P1219" s="66"/>
      <c r="Q1219" s="66"/>
      <c r="R1219" s="66"/>
      <c r="S1219" s="66"/>
      <c r="T1219" s="66"/>
      <c r="U1219" s="66"/>
      <c r="V1219" s="66"/>
      <c r="W1219" s="66"/>
      <c r="X1219" s="66"/>
      <c r="Y1219" s="66"/>
      <c r="Z1219" s="123"/>
    </row>
    <row r="1220" spans="1:26" s="157" customFormat="1" ht="17.25" customHeight="1" x14ac:dyDescent="0.2">
      <c r="A1220" s="109"/>
      <c r="B1220" s="55"/>
      <c r="C1220" s="47"/>
      <c r="D1220" s="61"/>
      <c r="E1220" s="47"/>
      <c r="F1220" s="47"/>
      <c r="G1220" s="56"/>
      <c r="H1220" s="75"/>
      <c r="I1220" s="91"/>
      <c r="J1220" s="47"/>
      <c r="K1220" s="77"/>
      <c r="L1220" s="95"/>
      <c r="M1220" s="95"/>
      <c r="N1220" s="66"/>
      <c r="O1220" s="66"/>
      <c r="P1220" s="66"/>
      <c r="Q1220" s="66"/>
      <c r="R1220" s="66"/>
      <c r="S1220" s="66"/>
      <c r="T1220" s="66"/>
      <c r="U1220" s="66"/>
      <c r="V1220" s="66"/>
      <c r="W1220" s="66"/>
      <c r="X1220" s="66"/>
      <c r="Y1220" s="66"/>
      <c r="Z1220" s="123"/>
    </row>
    <row r="1221" spans="1:26" s="157" customFormat="1" ht="17.25" customHeight="1" x14ac:dyDescent="0.2">
      <c r="A1221" s="109"/>
      <c r="B1221" s="55"/>
      <c r="C1221" s="47"/>
      <c r="D1221" s="61"/>
      <c r="E1221" s="47"/>
      <c r="F1221" s="47"/>
      <c r="G1221" s="56"/>
      <c r="H1221" s="75"/>
      <c r="I1221" s="91"/>
      <c r="J1221" s="47"/>
      <c r="K1221" s="77"/>
      <c r="L1221" s="95"/>
      <c r="M1221" s="95"/>
      <c r="N1221" s="66"/>
      <c r="O1221" s="66"/>
      <c r="P1221" s="66"/>
      <c r="Q1221" s="66"/>
      <c r="R1221" s="66"/>
      <c r="S1221" s="66"/>
      <c r="T1221" s="66"/>
      <c r="U1221" s="66"/>
      <c r="V1221" s="66"/>
      <c r="W1221" s="66"/>
      <c r="X1221" s="66"/>
      <c r="Y1221" s="66"/>
      <c r="Z1221" s="123"/>
    </row>
    <row r="1222" spans="1:26" s="157" customFormat="1" ht="17.25" customHeight="1" x14ac:dyDescent="0.2">
      <c r="A1222" s="109"/>
      <c r="B1222" s="55"/>
      <c r="C1222" s="47"/>
      <c r="D1222" s="61"/>
      <c r="E1222" s="47"/>
      <c r="F1222" s="47"/>
      <c r="G1222" s="56"/>
      <c r="H1222" s="75"/>
      <c r="I1222" s="91"/>
      <c r="J1222" s="47"/>
      <c r="K1222" s="77"/>
      <c r="L1222" s="95"/>
      <c r="M1222" s="95"/>
      <c r="N1222" s="66"/>
      <c r="O1222" s="66"/>
      <c r="P1222" s="66"/>
      <c r="Q1222" s="66"/>
      <c r="R1222" s="66"/>
      <c r="S1222" s="66"/>
      <c r="T1222" s="66"/>
      <c r="U1222" s="66"/>
      <c r="V1222" s="66"/>
      <c r="W1222" s="66"/>
      <c r="X1222" s="66"/>
      <c r="Y1222" s="66"/>
      <c r="Z1222" s="123"/>
    </row>
    <row r="1223" spans="1:26" s="157" customFormat="1" ht="17.25" customHeight="1" x14ac:dyDescent="0.2">
      <c r="A1223" s="109"/>
      <c r="B1223" s="55"/>
      <c r="C1223" s="47"/>
      <c r="D1223" s="61"/>
      <c r="E1223" s="47"/>
      <c r="F1223" s="47"/>
      <c r="G1223" s="56"/>
      <c r="H1223" s="75"/>
      <c r="I1223" s="91"/>
      <c r="J1223" s="47"/>
      <c r="K1223" s="77"/>
      <c r="L1223" s="95"/>
      <c r="M1223" s="95"/>
      <c r="N1223" s="66"/>
      <c r="O1223" s="66"/>
      <c r="P1223" s="66"/>
      <c r="Q1223" s="66"/>
      <c r="R1223" s="66"/>
      <c r="S1223" s="66"/>
      <c r="T1223" s="66"/>
      <c r="U1223" s="66"/>
      <c r="V1223" s="66"/>
      <c r="W1223" s="66"/>
      <c r="X1223" s="66"/>
      <c r="Y1223" s="66"/>
      <c r="Z1223" s="123"/>
    </row>
    <row r="1224" spans="1:26" s="157" customFormat="1" ht="17.25" customHeight="1" x14ac:dyDescent="0.2">
      <c r="A1224" s="109"/>
      <c r="B1224" s="55"/>
      <c r="C1224" s="47"/>
      <c r="D1224" s="61"/>
      <c r="E1224" s="47"/>
      <c r="F1224" s="47"/>
      <c r="G1224" s="56"/>
      <c r="H1224" s="75"/>
      <c r="I1224" s="91"/>
      <c r="J1224" s="47"/>
      <c r="K1224" s="77"/>
      <c r="L1224" s="95"/>
      <c r="M1224" s="95"/>
      <c r="N1224" s="66"/>
      <c r="O1224" s="66"/>
      <c r="P1224" s="66"/>
      <c r="Q1224" s="66"/>
      <c r="R1224" s="66"/>
      <c r="S1224" s="66"/>
      <c r="T1224" s="66"/>
      <c r="U1224" s="66"/>
      <c r="V1224" s="66"/>
      <c r="W1224" s="66"/>
      <c r="X1224" s="66"/>
      <c r="Y1224" s="66"/>
      <c r="Z1224" s="123"/>
    </row>
    <row r="1225" spans="1:26" s="157" customFormat="1" ht="17.25" customHeight="1" x14ac:dyDescent="0.2">
      <c r="A1225" s="109"/>
      <c r="B1225" s="55"/>
      <c r="C1225" s="47"/>
      <c r="D1225" s="61"/>
      <c r="E1225" s="47"/>
      <c r="F1225" s="47"/>
      <c r="G1225" s="56"/>
      <c r="H1225" s="75"/>
      <c r="I1225" s="91"/>
      <c r="J1225" s="47"/>
      <c r="K1225" s="77"/>
      <c r="L1225" s="95"/>
      <c r="M1225" s="95"/>
      <c r="N1225" s="66"/>
      <c r="O1225" s="66"/>
      <c r="P1225" s="66"/>
      <c r="Q1225" s="66"/>
      <c r="R1225" s="66"/>
      <c r="S1225" s="66"/>
      <c r="T1225" s="66"/>
      <c r="U1225" s="66"/>
      <c r="V1225" s="66"/>
      <c r="W1225" s="66"/>
      <c r="X1225" s="66"/>
      <c r="Y1225" s="66"/>
      <c r="Z1225" s="123"/>
    </row>
    <row r="1226" spans="1:26" s="157" customFormat="1" ht="17.25" customHeight="1" x14ac:dyDescent="0.2">
      <c r="A1226" s="109"/>
      <c r="B1226" s="55"/>
      <c r="C1226" s="47"/>
      <c r="D1226" s="61"/>
      <c r="E1226" s="47"/>
      <c r="F1226" s="47"/>
      <c r="G1226" s="56"/>
      <c r="H1226" s="75"/>
      <c r="I1226" s="91"/>
      <c r="J1226" s="47"/>
      <c r="K1226" s="77"/>
      <c r="L1226" s="95"/>
      <c r="M1226" s="95"/>
      <c r="N1226" s="66"/>
      <c r="O1226" s="66"/>
      <c r="P1226" s="66"/>
      <c r="Q1226" s="66"/>
      <c r="R1226" s="66"/>
      <c r="S1226" s="66"/>
      <c r="T1226" s="66"/>
      <c r="U1226" s="66"/>
      <c r="V1226" s="66"/>
      <c r="W1226" s="66"/>
      <c r="X1226" s="66"/>
      <c r="Y1226" s="66"/>
      <c r="Z1226" s="123"/>
    </row>
    <row r="1227" spans="1:26" s="157" customFormat="1" ht="17.25" customHeight="1" x14ac:dyDescent="0.2">
      <c r="A1227" s="109"/>
      <c r="B1227" s="55"/>
      <c r="C1227" s="47"/>
      <c r="D1227" s="61"/>
      <c r="E1227" s="47"/>
      <c r="F1227" s="47"/>
      <c r="G1227" s="56"/>
      <c r="H1227" s="75"/>
      <c r="I1227" s="91"/>
      <c r="J1227" s="47"/>
      <c r="K1227" s="77"/>
      <c r="L1227" s="95"/>
      <c r="M1227" s="95"/>
      <c r="N1227" s="66"/>
      <c r="O1227" s="66"/>
      <c r="P1227" s="66"/>
      <c r="Q1227" s="66"/>
      <c r="R1227" s="66"/>
      <c r="S1227" s="66"/>
      <c r="T1227" s="66"/>
      <c r="U1227" s="66"/>
      <c r="V1227" s="66"/>
      <c r="W1227" s="66"/>
      <c r="X1227" s="66"/>
      <c r="Y1227" s="66"/>
      <c r="Z1227" s="123"/>
    </row>
    <row r="1228" spans="1:26" s="157" customFormat="1" ht="17.25" customHeight="1" x14ac:dyDescent="0.2">
      <c r="A1228" s="109"/>
      <c r="B1228" s="55"/>
      <c r="C1228" s="47"/>
      <c r="D1228" s="61"/>
      <c r="E1228" s="47"/>
      <c r="F1228" s="47"/>
      <c r="G1228" s="56"/>
      <c r="H1228" s="75"/>
      <c r="I1228" s="91"/>
      <c r="J1228" s="47"/>
      <c r="K1228" s="77"/>
      <c r="L1228" s="95"/>
      <c r="M1228" s="95"/>
      <c r="N1228" s="66"/>
      <c r="O1228" s="66"/>
      <c r="P1228" s="66"/>
      <c r="Q1228" s="66"/>
      <c r="R1228" s="66"/>
      <c r="S1228" s="66"/>
      <c r="T1228" s="66"/>
      <c r="U1228" s="66"/>
      <c r="V1228" s="66"/>
      <c r="W1228" s="66"/>
      <c r="X1228" s="66"/>
      <c r="Y1228" s="66"/>
      <c r="Z1228" s="123"/>
    </row>
    <row r="1229" spans="1:26" s="157" customFormat="1" ht="17.25" customHeight="1" x14ac:dyDescent="0.2">
      <c r="A1229" s="109"/>
      <c r="B1229" s="55"/>
      <c r="C1229" s="47"/>
      <c r="D1229" s="61"/>
      <c r="E1229" s="47"/>
      <c r="F1229" s="47"/>
      <c r="G1229" s="56"/>
      <c r="H1229" s="75"/>
      <c r="I1229" s="91"/>
      <c r="J1229" s="47"/>
      <c r="K1229" s="77"/>
      <c r="L1229" s="95"/>
      <c r="M1229" s="95"/>
      <c r="N1229" s="66"/>
      <c r="O1229" s="66"/>
      <c r="P1229" s="66"/>
      <c r="Q1229" s="66"/>
      <c r="R1229" s="66"/>
      <c r="S1229" s="66"/>
      <c r="T1229" s="66"/>
      <c r="U1229" s="66"/>
      <c r="V1229" s="66"/>
      <c r="W1229" s="66"/>
      <c r="X1229" s="66"/>
      <c r="Y1229" s="66"/>
      <c r="Z1229" s="123"/>
    </row>
    <row r="1230" spans="1:26" s="157" customFormat="1" ht="17.25" customHeight="1" x14ac:dyDescent="0.2">
      <c r="A1230" s="109"/>
      <c r="B1230" s="55"/>
      <c r="C1230" s="47"/>
      <c r="D1230" s="61"/>
      <c r="E1230" s="47"/>
      <c r="F1230" s="47"/>
      <c r="G1230" s="56"/>
      <c r="H1230" s="75"/>
      <c r="I1230" s="91"/>
      <c r="J1230" s="47"/>
      <c r="K1230" s="77"/>
      <c r="L1230" s="95"/>
      <c r="M1230" s="95"/>
      <c r="N1230" s="66"/>
      <c r="O1230" s="66"/>
      <c r="P1230" s="66"/>
      <c r="Q1230" s="66"/>
      <c r="R1230" s="66"/>
      <c r="S1230" s="66"/>
      <c r="T1230" s="66"/>
      <c r="U1230" s="66"/>
      <c r="V1230" s="66"/>
      <c r="W1230" s="66"/>
      <c r="X1230" s="66"/>
      <c r="Y1230" s="66"/>
      <c r="Z1230" s="123"/>
    </row>
    <row r="1231" spans="1:26" s="157" customFormat="1" ht="17.25" customHeight="1" x14ac:dyDescent="0.2">
      <c r="A1231" s="109"/>
      <c r="B1231" s="55"/>
      <c r="C1231" s="47"/>
      <c r="D1231" s="61"/>
      <c r="E1231" s="47"/>
      <c r="F1231" s="47"/>
      <c r="G1231" s="56"/>
      <c r="H1231" s="75"/>
      <c r="I1231" s="91"/>
      <c r="J1231" s="47"/>
      <c r="K1231" s="77"/>
      <c r="L1231" s="95"/>
      <c r="M1231" s="95"/>
      <c r="N1231" s="66"/>
      <c r="O1231" s="66"/>
      <c r="P1231" s="66"/>
      <c r="Q1231" s="66"/>
      <c r="R1231" s="66"/>
      <c r="S1231" s="66"/>
      <c r="T1231" s="66"/>
      <c r="U1231" s="66"/>
      <c r="V1231" s="66"/>
      <c r="W1231" s="66"/>
      <c r="X1231" s="66"/>
      <c r="Y1231" s="66"/>
      <c r="Z1231" s="123"/>
    </row>
    <row r="1232" spans="1:26" s="157" customFormat="1" ht="17.25" customHeight="1" x14ac:dyDescent="0.2">
      <c r="A1232" s="109"/>
      <c r="B1232" s="55"/>
      <c r="C1232" s="47"/>
      <c r="D1232" s="61"/>
      <c r="E1232" s="47"/>
      <c r="F1232" s="47"/>
      <c r="G1232" s="56"/>
      <c r="H1232" s="75"/>
      <c r="I1232" s="91"/>
      <c r="J1232" s="47"/>
      <c r="K1232" s="77"/>
      <c r="L1232" s="95"/>
      <c r="M1232" s="95"/>
      <c r="N1232" s="66"/>
      <c r="O1232" s="66"/>
      <c r="P1232" s="66"/>
      <c r="Q1232" s="66"/>
      <c r="R1232" s="66"/>
      <c r="S1232" s="66"/>
      <c r="T1232" s="66"/>
      <c r="U1232" s="66"/>
      <c r="V1232" s="66"/>
      <c r="W1232" s="66"/>
      <c r="X1232" s="66"/>
      <c r="Y1232" s="66"/>
      <c r="Z1232" s="123"/>
    </row>
    <row r="1233" spans="1:26" s="157" customFormat="1" ht="17.25" customHeight="1" x14ac:dyDescent="0.2">
      <c r="A1233" s="109"/>
      <c r="B1233" s="55"/>
      <c r="C1233" s="47"/>
      <c r="D1233" s="61"/>
      <c r="E1233" s="47"/>
      <c r="F1233" s="47"/>
      <c r="G1233" s="56"/>
      <c r="H1233" s="75"/>
      <c r="I1233" s="91"/>
      <c r="J1233" s="47"/>
      <c r="K1233" s="77"/>
      <c r="L1233" s="95"/>
      <c r="M1233" s="95"/>
      <c r="N1233" s="66"/>
      <c r="O1233" s="66"/>
      <c r="P1233" s="66"/>
      <c r="Q1233" s="66"/>
      <c r="R1233" s="66"/>
      <c r="S1233" s="66"/>
      <c r="T1233" s="66"/>
      <c r="U1233" s="66"/>
      <c r="V1233" s="66"/>
      <c r="W1233" s="66"/>
      <c r="X1233" s="66"/>
      <c r="Y1233" s="66"/>
      <c r="Z1233" s="123"/>
    </row>
    <row r="1234" spans="1:26" s="157" customFormat="1" ht="17.25" customHeight="1" x14ac:dyDescent="0.2">
      <c r="A1234" s="109"/>
      <c r="B1234" s="55"/>
      <c r="C1234" s="47"/>
      <c r="D1234" s="61"/>
      <c r="E1234" s="47"/>
      <c r="F1234" s="47"/>
      <c r="G1234" s="56"/>
      <c r="H1234" s="75"/>
      <c r="I1234" s="91"/>
      <c r="J1234" s="47"/>
      <c r="K1234" s="77"/>
      <c r="L1234" s="95"/>
      <c r="M1234" s="95"/>
      <c r="N1234" s="66"/>
      <c r="O1234" s="66"/>
      <c r="P1234" s="66"/>
      <c r="Q1234" s="66"/>
      <c r="R1234" s="66"/>
      <c r="S1234" s="66"/>
      <c r="T1234" s="66"/>
      <c r="U1234" s="66"/>
      <c r="V1234" s="66"/>
      <c r="W1234" s="66"/>
      <c r="X1234" s="66"/>
      <c r="Y1234" s="66"/>
      <c r="Z1234" s="123"/>
    </row>
    <row r="1235" spans="1:26" s="157" customFormat="1" ht="17.25" customHeight="1" x14ac:dyDescent="0.2">
      <c r="A1235" s="109"/>
      <c r="B1235" s="55"/>
      <c r="C1235" s="47"/>
      <c r="D1235" s="61"/>
      <c r="E1235" s="47"/>
      <c r="F1235" s="47"/>
      <c r="G1235" s="56"/>
      <c r="H1235" s="75"/>
      <c r="I1235" s="91"/>
      <c r="J1235" s="47"/>
      <c r="K1235" s="77"/>
      <c r="L1235" s="95"/>
      <c r="M1235" s="95"/>
      <c r="N1235" s="66"/>
      <c r="O1235" s="66"/>
      <c r="P1235" s="66"/>
      <c r="Q1235" s="66"/>
      <c r="R1235" s="66"/>
      <c r="S1235" s="66"/>
      <c r="T1235" s="66"/>
      <c r="U1235" s="66"/>
      <c r="V1235" s="66"/>
      <c r="W1235" s="66"/>
      <c r="X1235" s="66"/>
      <c r="Y1235" s="66"/>
      <c r="Z1235" s="123"/>
    </row>
    <row r="1236" spans="1:26" s="157" customFormat="1" ht="17.25" customHeight="1" x14ac:dyDescent="0.2">
      <c r="A1236" s="109"/>
      <c r="B1236" s="55"/>
      <c r="C1236" s="47"/>
      <c r="D1236" s="61"/>
      <c r="E1236" s="47"/>
      <c r="F1236" s="47"/>
      <c r="G1236" s="56"/>
      <c r="H1236" s="75"/>
      <c r="I1236" s="91"/>
      <c r="J1236" s="47"/>
      <c r="K1236" s="77"/>
      <c r="L1236" s="95"/>
      <c r="M1236" s="95"/>
      <c r="N1236" s="66"/>
      <c r="O1236" s="66"/>
      <c r="P1236" s="66"/>
      <c r="Q1236" s="66"/>
      <c r="R1236" s="66"/>
      <c r="S1236" s="66"/>
      <c r="T1236" s="66"/>
      <c r="U1236" s="66"/>
      <c r="V1236" s="66"/>
      <c r="W1236" s="66"/>
      <c r="X1236" s="66"/>
      <c r="Y1236" s="66"/>
      <c r="Z1236" s="123"/>
    </row>
    <row r="1237" spans="1:26" s="157" customFormat="1" ht="17.25" customHeight="1" x14ac:dyDescent="0.2">
      <c r="A1237" s="109"/>
      <c r="B1237" s="55"/>
      <c r="C1237" s="47"/>
      <c r="D1237" s="61"/>
      <c r="E1237" s="47"/>
      <c r="F1237" s="47"/>
      <c r="G1237" s="56"/>
      <c r="H1237" s="75"/>
      <c r="I1237" s="91"/>
      <c r="J1237" s="47"/>
      <c r="K1237" s="77"/>
      <c r="L1237" s="95"/>
      <c r="M1237" s="95"/>
      <c r="N1237" s="66"/>
      <c r="O1237" s="66"/>
      <c r="P1237" s="66"/>
      <c r="Q1237" s="66"/>
      <c r="R1237" s="66"/>
      <c r="S1237" s="66"/>
      <c r="T1237" s="66"/>
      <c r="U1237" s="66"/>
      <c r="V1237" s="66"/>
      <c r="W1237" s="66"/>
      <c r="X1237" s="66"/>
      <c r="Y1237" s="66"/>
      <c r="Z1237" s="123"/>
    </row>
    <row r="1238" spans="1:26" s="157" customFormat="1" ht="17.25" customHeight="1" x14ac:dyDescent="0.2">
      <c r="A1238" s="109"/>
      <c r="B1238" s="55"/>
      <c r="C1238" s="47"/>
      <c r="D1238" s="61"/>
      <c r="E1238" s="47"/>
      <c r="F1238" s="47"/>
      <c r="G1238" s="56"/>
      <c r="H1238" s="75"/>
      <c r="I1238" s="91"/>
      <c r="J1238" s="47"/>
      <c r="K1238" s="77"/>
      <c r="L1238" s="95"/>
      <c r="M1238" s="95"/>
      <c r="N1238" s="66"/>
      <c r="O1238" s="66"/>
      <c r="P1238" s="66"/>
      <c r="Q1238" s="66"/>
      <c r="R1238" s="66"/>
      <c r="S1238" s="66"/>
      <c r="T1238" s="66"/>
      <c r="U1238" s="66"/>
      <c r="V1238" s="66"/>
      <c r="W1238" s="66"/>
      <c r="X1238" s="66"/>
      <c r="Y1238" s="66"/>
      <c r="Z1238" s="123"/>
    </row>
    <row r="1239" spans="1:26" s="157" customFormat="1" ht="17.25" customHeight="1" x14ac:dyDescent="0.2">
      <c r="A1239" s="109"/>
      <c r="B1239" s="55"/>
      <c r="C1239" s="47"/>
      <c r="D1239" s="61"/>
      <c r="E1239" s="47"/>
      <c r="F1239" s="47"/>
      <c r="G1239" s="56"/>
      <c r="H1239" s="75"/>
      <c r="I1239" s="91"/>
      <c r="J1239" s="47"/>
      <c r="K1239" s="77"/>
      <c r="L1239" s="95"/>
      <c r="M1239" s="95"/>
      <c r="N1239" s="66"/>
      <c r="O1239" s="66"/>
      <c r="P1239" s="66"/>
      <c r="Q1239" s="66"/>
      <c r="R1239" s="66"/>
      <c r="S1239" s="66"/>
      <c r="T1239" s="66"/>
      <c r="U1239" s="66"/>
      <c r="V1239" s="66"/>
      <c r="W1239" s="66"/>
      <c r="X1239" s="66"/>
      <c r="Y1239" s="66"/>
      <c r="Z1239" s="123"/>
    </row>
    <row r="1240" spans="1:26" s="157" customFormat="1" ht="17.25" customHeight="1" x14ac:dyDescent="0.2">
      <c r="A1240" s="109"/>
      <c r="B1240" s="55"/>
      <c r="C1240" s="47"/>
      <c r="D1240" s="61"/>
      <c r="E1240" s="47"/>
      <c r="F1240" s="47"/>
      <c r="G1240" s="56"/>
      <c r="H1240" s="75"/>
      <c r="I1240" s="91"/>
      <c r="J1240" s="47"/>
      <c r="K1240" s="77"/>
      <c r="L1240" s="95"/>
      <c r="M1240" s="95"/>
      <c r="N1240" s="66"/>
      <c r="O1240" s="66"/>
      <c r="P1240" s="66"/>
      <c r="Q1240" s="66"/>
      <c r="R1240" s="66"/>
      <c r="S1240" s="66"/>
      <c r="T1240" s="66"/>
      <c r="U1240" s="66"/>
      <c r="V1240" s="66"/>
      <c r="W1240" s="66"/>
      <c r="X1240" s="66"/>
      <c r="Y1240" s="66"/>
      <c r="Z1240" s="123"/>
    </row>
    <row r="1241" spans="1:26" s="157" customFormat="1" ht="17.25" customHeight="1" x14ac:dyDescent="0.2">
      <c r="A1241" s="109"/>
      <c r="B1241" s="55"/>
      <c r="C1241" s="47"/>
      <c r="D1241" s="61"/>
      <c r="E1241" s="47"/>
      <c r="F1241" s="47"/>
      <c r="G1241" s="56"/>
      <c r="H1241" s="75"/>
      <c r="I1241" s="91"/>
      <c r="J1241" s="47"/>
      <c r="K1241" s="77"/>
      <c r="L1241" s="95"/>
      <c r="M1241" s="95"/>
      <c r="N1241" s="66"/>
      <c r="O1241" s="66"/>
      <c r="P1241" s="66"/>
      <c r="Q1241" s="66"/>
      <c r="R1241" s="66"/>
      <c r="S1241" s="66"/>
      <c r="T1241" s="66"/>
      <c r="U1241" s="66"/>
      <c r="V1241" s="66"/>
      <c r="W1241" s="66"/>
      <c r="X1241" s="66"/>
      <c r="Y1241" s="66"/>
      <c r="Z1241" s="123"/>
    </row>
    <row r="1242" spans="1:26" s="157" customFormat="1" ht="17.25" customHeight="1" x14ac:dyDescent="0.2">
      <c r="A1242" s="109"/>
      <c r="B1242" s="55"/>
      <c r="C1242" s="47"/>
      <c r="D1242" s="61"/>
      <c r="E1242" s="47"/>
      <c r="F1242" s="47"/>
      <c r="G1242" s="56"/>
      <c r="H1242" s="75"/>
      <c r="I1242" s="91"/>
      <c r="J1242" s="47"/>
      <c r="K1242" s="77"/>
      <c r="L1242" s="95"/>
      <c r="M1242" s="95"/>
      <c r="N1242" s="66"/>
      <c r="O1242" s="66"/>
      <c r="P1242" s="66"/>
      <c r="Q1242" s="66"/>
      <c r="R1242" s="66"/>
      <c r="S1242" s="66"/>
      <c r="T1242" s="66"/>
      <c r="U1242" s="66"/>
      <c r="V1242" s="66"/>
      <c r="W1242" s="66"/>
      <c r="X1242" s="66"/>
      <c r="Y1242" s="66"/>
      <c r="Z1242" s="123"/>
    </row>
    <row r="1243" spans="1:26" s="157" customFormat="1" ht="17.25" customHeight="1" x14ac:dyDescent="0.2">
      <c r="A1243" s="109"/>
      <c r="B1243" s="55"/>
      <c r="C1243" s="47"/>
      <c r="D1243" s="61"/>
      <c r="E1243" s="47"/>
      <c r="F1243" s="47"/>
      <c r="G1243" s="56"/>
      <c r="H1243" s="75"/>
      <c r="I1243" s="91"/>
      <c r="J1243" s="47"/>
      <c r="K1243" s="77"/>
      <c r="L1243" s="95"/>
      <c r="M1243" s="95"/>
      <c r="N1243" s="66"/>
      <c r="O1243" s="66"/>
      <c r="P1243" s="66"/>
      <c r="Q1243" s="66"/>
      <c r="R1243" s="66"/>
      <c r="S1243" s="66"/>
      <c r="T1243" s="66"/>
      <c r="U1243" s="66"/>
      <c r="V1243" s="66"/>
      <c r="W1243" s="66"/>
      <c r="X1243" s="66"/>
      <c r="Y1243" s="66"/>
      <c r="Z1243" s="123"/>
    </row>
    <row r="1244" spans="1:26" s="157" customFormat="1" ht="17.25" customHeight="1" x14ac:dyDescent="0.2">
      <c r="A1244" s="109"/>
      <c r="B1244" s="55"/>
      <c r="C1244" s="47"/>
      <c r="D1244" s="61"/>
      <c r="E1244" s="47"/>
      <c r="F1244" s="47"/>
      <c r="G1244" s="56"/>
      <c r="H1244" s="75"/>
      <c r="I1244" s="91"/>
      <c r="J1244" s="47"/>
      <c r="K1244" s="77"/>
      <c r="L1244" s="95"/>
      <c r="M1244" s="95"/>
      <c r="N1244" s="66"/>
      <c r="O1244" s="66"/>
      <c r="P1244" s="66"/>
      <c r="Q1244" s="66"/>
      <c r="R1244" s="66"/>
      <c r="S1244" s="66"/>
      <c r="T1244" s="66"/>
      <c r="U1244" s="66"/>
      <c r="V1244" s="66"/>
      <c r="W1244" s="66"/>
      <c r="X1244" s="66"/>
      <c r="Y1244" s="66"/>
      <c r="Z1244" s="123"/>
    </row>
    <row r="1245" spans="1:26" s="157" customFormat="1" ht="17.25" customHeight="1" x14ac:dyDescent="0.2">
      <c r="A1245" s="109"/>
      <c r="B1245" s="55"/>
      <c r="C1245" s="47"/>
      <c r="D1245" s="61"/>
      <c r="E1245" s="47"/>
      <c r="F1245" s="47"/>
      <c r="G1245" s="56"/>
      <c r="H1245" s="75"/>
      <c r="I1245" s="91"/>
      <c r="J1245" s="47"/>
      <c r="K1245" s="77"/>
      <c r="L1245" s="95"/>
      <c r="M1245" s="95"/>
      <c r="N1245" s="66"/>
      <c r="O1245" s="66"/>
      <c r="P1245" s="66"/>
      <c r="Q1245" s="66"/>
      <c r="R1245" s="66"/>
      <c r="S1245" s="66"/>
      <c r="T1245" s="66"/>
      <c r="U1245" s="66"/>
      <c r="V1245" s="66"/>
      <c r="W1245" s="66"/>
      <c r="X1245" s="66"/>
      <c r="Y1245" s="66"/>
      <c r="Z1245" s="123"/>
    </row>
    <row r="1246" spans="1:26" s="157" customFormat="1" ht="17.25" customHeight="1" x14ac:dyDescent="0.2">
      <c r="A1246" s="109"/>
      <c r="B1246" s="55"/>
      <c r="C1246" s="47"/>
      <c r="D1246" s="61"/>
      <c r="E1246" s="47"/>
      <c r="F1246" s="47"/>
      <c r="G1246" s="56"/>
      <c r="H1246" s="75"/>
      <c r="I1246" s="91"/>
      <c r="J1246" s="47"/>
      <c r="K1246" s="77"/>
      <c r="L1246" s="95"/>
      <c r="M1246" s="95"/>
      <c r="N1246" s="66"/>
      <c r="O1246" s="66"/>
      <c r="P1246" s="66"/>
      <c r="Q1246" s="66"/>
      <c r="R1246" s="66"/>
      <c r="S1246" s="66"/>
      <c r="T1246" s="66"/>
      <c r="U1246" s="66"/>
      <c r="V1246" s="66"/>
      <c r="W1246" s="66"/>
      <c r="X1246" s="66"/>
      <c r="Y1246" s="66"/>
      <c r="Z1246" s="123"/>
    </row>
    <row r="1247" spans="1:26" s="157" customFormat="1" ht="17.25" customHeight="1" x14ac:dyDescent="0.2">
      <c r="A1247" s="109"/>
      <c r="B1247" s="55"/>
      <c r="C1247" s="47"/>
      <c r="D1247" s="61"/>
      <c r="E1247" s="47"/>
      <c r="F1247" s="47"/>
      <c r="G1247" s="56"/>
      <c r="H1247" s="75"/>
      <c r="I1247" s="91"/>
      <c r="J1247" s="47"/>
      <c r="K1247" s="77"/>
      <c r="L1247" s="95"/>
      <c r="M1247" s="95"/>
      <c r="N1247" s="66"/>
      <c r="O1247" s="66"/>
      <c r="P1247" s="66"/>
      <c r="Q1247" s="66"/>
      <c r="R1247" s="66"/>
      <c r="S1247" s="66"/>
      <c r="T1247" s="66"/>
      <c r="U1247" s="66"/>
      <c r="V1247" s="66"/>
      <c r="W1247" s="66"/>
      <c r="X1247" s="66"/>
      <c r="Y1247" s="66"/>
      <c r="Z1247" s="123"/>
    </row>
    <row r="1248" spans="1:26" s="157" customFormat="1" ht="17.25" customHeight="1" x14ac:dyDescent="0.2">
      <c r="A1248" s="109"/>
      <c r="B1248" s="55"/>
      <c r="C1248" s="47"/>
      <c r="D1248" s="61"/>
      <c r="E1248" s="47"/>
      <c r="F1248" s="47"/>
      <c r="G1248" s="56"/>
      <c r="H1248" s="75"/>
      <c r="I1248" s="91"/>
      <c r="J1248" s="47"/>
      <c r="K1248" s="77"/>
      <c r="L1248" s="95"/>
      <c r="M1248" s="95"/>
      <c r="N1248" s="66"/>
      <c r="O1248" s="66"/>
      <c r="P1248" s="66"/>
      <c r="Q1248" s="66"/>
      <c r="R1248" s="66"/>
      <c r="S1248" s="66"/>
      <c r="T1248" s="66"/>
      <c r="U1248" s="66"/>
      <c r="V1248" s="66"/>
      <c r="W1248" s="66"/>
      <c r="X1248" s="66"/>
      <c r="Y1248" s="66"/>
      <c r="Z1248" s="123"/>
    </row>
    <row r="1249" spans="1:26" s="157" customFormat="1" ht="17.25" customHeight="1" x14ac:dyDescent="0.2">
      <c r="A1249" s="109"/>
      <c r="B1249" s="55"/>
      <c r="C1249" s="47"/>
      <c r="D1249" s="61"/>
      <c r="E1249" s="47"/>
      <c r="F1249" s="47"/>
      <c r="G1249" s="56"/>
      <c r="H1249" s="75"/>
      <c r="I1249" s="91"/>
      <c r="J1249" s="47"/>
      <c r="K1249" s="77"/>
      <c r="L1249" s="95"/>
      <c r="M1249" s="95"/>
      <c r="N1249" s="66"/>
      <c r="O1249" s="66"/>
      <c r="P1249" s="66"/>
      <c r="Q1249" s="66"/>
      <c r="R1249" s="66"/>
      <c r="S1249" s="66"/>
      <c r="T1249" s="66"/>
      <c r="U1249" s="66"/>
      <c r="V1249" s="66"/>
      <c r="W1249" s="66"/>
      <c r="X1249" s="66"/>
      <c r="Y1249" s="66"/>
      <c r="Z1249" s="123"/>
    </row>
    <row r="1250" spans="1:26" s="157" customFormat="1" ht="17.25" customHeight="1" x14ac:dyDescent="0.2">
      <c r="A1250" s="109"/>
      <c r="B1250" s="55"/>
      <c r="C1250" s="47"/>
      <c r="D1250" s="61"/>
      <c r="E1250" s="47"/>
      <c r="F1250" s="47"/>
      <c r="G1250" s="56"/>
      <c r="H1250" s="75"/>
      <c r="I1250" s="91"/>
      <c r="J1250" s="47"/>
      <c r="K1250" s="77"/>
      <c r="L1250" s="95"/>
      <c r="M1250" s="95"/>
      <c r="N1250" s="66"/>
      <c r="O1250" s="66"/>
      <c r="P1250" s="66"/>
      <c r="Q1250" s="66"/>
      <c r="R1250" s="66"/>
      <c r="S1250" s="66"/>
      <c r="T1250" s="66"/>
      <c r="U1250" s="66"/>
      <c r="V1250" s="66"/>
      <c r="W1250" s="66"/>
      <c r="X1250" s="66"/>
      <c r="Y1250" s="66"/>
      <c r="Z1250" s="123"/>
    </row>
    <row r="1251" spans="1:26" s="157" customFormat="1" ht="17.25" customHeight="1" x14ac:dyDescent="0.2">
      <c r="A1251" s="109"/>
      <c r="B1251" s="55"/>
      <c r="C1251" s="47"/>
      <c r="D1251" s="61"/>
      <c r="E1251" s="47"/>
      <c r="F1251" s="47"/>
      <c r="G1251" s="56"/>
      <c r="H1251" s="75"/>
      <c r="I1251" s="91"/>
      <c r="J1251" s="47"/>
      <c r="K1251" s="77"/>
      <c r="L1251" s="95"/>
      <c r="M1251" s="95"/>
      <c r="N1251" s="66"/>
      <c r="O1251" s="66"/>
      <c r="P1251" s="66"/>
      <c r="Q1251" s="66"/>
      <c r="R1251" s="66"/>
      <c r="S1251" s="66"/>
      <c r="T1251" s="66"/>
      <c r="U1251" s="66"/>
      <c r="V1251" s="66"/>
      <c r="W1251" s="66"/>
      <c r="X1251" s="66"/>
      <c r="Y1251" s="66"/>
      <c r="Z1251" s="123"/>
    </row>
    <row r="1252" spans="1:26" s="157" customFormat="1" ht="17.25" customHeight="1" x14ac:dyDescent="0.2">
      <c r="A1252" s="109"/>
      <c r="B1252" s="55"/>
      <c r="C1252" s="47"/>
      <c r="D1252" s="61"/>
      <c r="E1252" s="47"/>
      <c r="F1252" s="47"/>
      <c r="G1252" s="56"/>
      <c r="H1252" s="75"/>
      <c r="I1252" s="91"/>
      <c r="J1252" s="47"/>
      <c r="K1252" s="77"/>
      <c r="L1252" s="95"/>
      <c r="M1252" s="95"/>
      <c r="N1252" s="66"/>
      <c r="O1252" s="66"/>
      <c r="P1252" s="66"/>
      <c r="Q1252" s="66"/>
      <c r="R1252" s="66"/>
      <c r="S1252" s="66"/>
      <c r="T1252" s="66"/>
      <c r="U1252" s="66"/>
      <c r="V1252" s="66"/>
      <c r="W1252" s="66"/>
      <c r="X1252" s="66"/>
      <c r="Y1252" s="66"/>
      <c r="Z1252" s="123"/>
    </row>
    <row r="1253" spans="1:26" s="157" customFormat="1" ht="17.25" customHeight="1" x14ac:dyDescent="0.2">
      <c r="A1253" s="109"/>
      <c r="B1253" s="55"/>
      <c r="C1253" s="47"/>
      <c r="D1253" s="61"/>
      <c r="E1253" s="47"/>
      <c r="F1253" s="47"/>
      <c r="G1253" s="56"/>
      <c r="H1253" s="75"/>
      <c r="I1253" s="91"/>
      <c r="J1253" s="47"/>
      <c r="K1253" s="77"/>
      <c r="L1253" s="95"/>
      <c r="M1253" s="95"/>
      <c r="N1253" s="66"/>
      <c r="O1253" s="66"/>
      <c r="P1253" s="66"/>
      <c r="Q1253" s="66"/>
      <c r="R1253" s="66"/>
      <c r="S1253" s="66"/>
      <c r="T1253" s="66"/>
      <c r="U1253" s="66"/>
      <c r="V1253" s="66"/>
      <c r="W1253" s="66"/>
      <c r="X1253" s="66"/>
      <c r="Y1253" s="66"/>
      <c r="Z1253" s="123"/>
    </row>
    <row r="1254" spans="1:26" s="157" customFormat="1" ht="17.25" customHeight="1" x14ac:dyDescent="0.2">
      <c r="A1254" s="109"/>
      <c r="B1254" s="55"/>
      <c r="C1254" s="47"/>
      <c r="D1254" s="61"/>
      <c r="E1254" s="47"/>
      <c r="F1254" s="47"/>
      <c r="G1254" s="56"/>
      <c r="H1254" s="75"/>
      <c r="I1254" s="91"/>
      <c r="J1254" s="47"/>
      <c r="K1254" s="77"/>
      <c r="L1254" s="95"/>
      <c r="M1254" s="95"/>
      <c r="N1254" s="66"/>
      <c r="O1254" s="66"/>
      <c r="P1254" s="66"/>
      <c r="Q1254" s="66"/>
      <c r="R1254" s="66"/>
      <c r="S1254" s="66"/>
      <c r="T1254" s="66"/>
      <c r="U1254" s="66"/>
      <c r="V1254" s="66"/>
      <c r="W1254" s="66"/>
      <c r="X1254" s="66"/>
      <c r="Y1254" s="66"/>
      <c r="Z1254" s="123"/>
    </row>
    <row r="1255" spans="1:26" s="157" customFormat="1" ht="17.25" customHeight="1" x14ac:dyDescent="0.2">
      <c r="A1255" s="109"/>
      <c r="B1255" s="55"/>
      <c r="C1255" s="47"/>
      <c r="D1255" s="61"/>
      <c r="E1255" s="47"/>
      <c r="F1255" s="47"/>
      <c r="G1255" s="56"/>
      <c r="H1255" s="75"/>
      <c r="I1255" s="91"/>
      <c r="J1255" s="47"/>
      <c r="K1255" s="77"/>
      <c r="L1255" s="95"/>
      <c r="M1255" s="95"/>
      <c r="N1255" s="66"/>
      <c r="O1255" s="66"/>
      <c r="P1255" s="66"/>
      <c r="Q1255" s="66"/>
      <c r="R1255" s="66"/>
      <c r="S1255" s="66"/>
      <c r="T1255" s="66"/>
      <c r="U1255" s="66"/>
      <c r="V1255" s="66"/>
      <c r="W1255" s="66"/>
      <c r="X1255" s="66"/>
      <c r="Y1255" s="66"/>
      <c r="Z1255" s="123"/>
    </row>
    <row r="1256" spans="1:26" s="157" customFormat="1" ht="17.25" customHeight="1" x14ac:dyDescent="0.2">
      <c r="A1256" s="109"/>
      <c r="B1256" s="55"/>
      <c r="C1256" s="47"/>
      <c r="D1256" s="61"/>
      <c r="E1256" s="47"/>
      <c r="F1256" s="47"/>
      <c r="G1256" s="56"/>
      <c r="H1256" s="75"/>
      <c r="I1256" s="91"/>
      <c r="J1256" s="47"/>
      <c r="K1256" s="77"/>
      <c r="L1256" s="95"/>
      <c r="M1256" s="95"/>
      <c r="N1256" s="66"/>
      <c r="O1256" s="66"/>
      <c r="P1256" s="66"/>
      <c r="Q1256" s="66"/>
      <c r="R1256" s="66"/>
      <c r="S1256" s="66"/>
      <c r="T1256" s="66"/>
      <c r="U1256" s="66"/>
      <c r="V1256" s="66"/>
      <c r="W1256" s="66"/>
      <c r="X1256" s="66"/>
      <c r="Y1256" s="66"/>
      <c r="Z1256" s="123"/>
    </row>
    <row r="1257" spans="1:26" s="157" customFormat="1" ht="17.25" customHeight="1" x14ac:dyDescent="0.2">
      <c r="A1257" s="109"/>
      <c r="B1257" s="55"/>
      <c r="C1257" s="47"/>
      <c r="D1257" s="61"/>
      <c r="E1257" s="47"/>
      <c r="F1257" s="47"/>
      <c r="G1257" s="56"/>
      <c r="H1257" s="75"/>
      <c r="I1257" s="91"/>
      <c r="J1257" s="47"/>
      <c r="K1257" s="77"/>
      <c r="L1257" s="95"/>
      <c r="M1257" s="95"/>
      <c r="N1257" s="66"/>
      <c r="O1257" s="66"/>
      <c r="P1257" s="66"/>
      <c r="Q1257" s="66"/>
      <c r="R1257" s="66"/>
      <c r="S1257" s="66"/>
      <c r="T1257" s="66"/>
      <c r="U1257" s="66"/>
      <c r="V1257" s="66"/>
      <c r="W1257" s="66"/>
      <c r="X1257" s="66"/>
      <c r="Y1257" s="66"/>
      <c r="Z1257" s="123"/>
    </row>
    <row r="1258" spans="1:26" s="157" customFormat="1" ht="17.25" customHeight="1" x14ac:dyDescent="0.2">
      <c r="A1258" s="109"/>
      <c r="B1258" s="55"/>
      <c r="C1258" s="47"/>
      <c r="D1258" s="61"/>
      <c r="E1258" s="47"/>
      <c r="F1258" s="47"/>
      <c r="G1258" s="56"/>
      <c r="H1258" s="75"/>
      <c r="I1258" s="91"/>
      <c r="J1258" s="47"/>
      <c r="K1258" s="77"/>
      <c r="L1258" s="95"/>
      <c r="M1258" s="95"/>
      <c r="N1258" s="66"/>
      <c r="O1258" s="66"/>
      <c r="P1258" s="66"/>
      <c r="Q1258" s="66"/>
      <c r="R1258" s="66"/>
      <c r="S1258" s="66"/>
      <c r="T1258" s="66"/>
      <c r="U1258" s="66"/>
      <c r="V1258" s="66"/>
      <c r="W1258" s="66"/>
      <c r="X1258" s="66"/>
      <c r="Y1258" s="66"/>
      <c r="Z1258" s="123"/>
    </row>
    <row r="1259" spans="1:26" s="157" customFormat="1" ht="17.25" customHeight="1" x14ac:dyDescent="0.2">
      <c r="A1259" s="109"/>
      <c r="B1259" s="55"/>
      <c r="C1259" s="47"/>
      <c r="D1259" s="61"/>
      <c r="E1259" s="47"/>
      <c r="F1259" s="47"/>
      <c r="G1259" s="56"/>
      <c r="H1259" s="75"/>
      <c r="I1259" s="91"/>
      <c r="J1259" s="47"/>
      <c r="K1259" s="77"/>
      <c r="L1259" s="95"/>
      <c r="M1259" s="95"/>
      <c r="N1259" s="66"/>
      <c r="O1259" s="66"/>
      <c r="P1259" s="66"/>
      <c r="Q1259" s="66"/>
      <c r="R1259" s="66"/>
      <c r="S1259" s="66"/>
      <c r="T1259" s="66"/>
      <c r="U1259" s="66"/>
      <c r="V1259" s="66"/>
      <c r="W1259" s="66"/>
      <c r="X1259" s="66"/>
      <c r="Y1259" s="66"/>
      <c r="Z1259" s="123"/>
    </row>
    <row r="1260" spans="1:26" s="157" customFormat="1" ht="17.25" customHeight="1" x14ac:dyDescent="0.2">
      <c r="A1260" s="109"/>
      <c r="B1260" s="55"/>
      <c r="C1260" s="47"/>
      <c r="D1260" s="61"/>
      <c r="E1260" s="47"/>
      <c r="F1260" s="47"/>
      <c r="G1260" s="56"/>
      <c r="H1260" s="75"/>
      <c r="I1260" s="91"/>
      <c r="J1260" s="47"/>
      <c r="K1260" s="77"/>
      <c r="L1260" s="95"/>
      <c r="M1260" s="95"/>
      <c r="N1260" s="66"/>
      <c r="O1260" s="66"/>
      <c r="P1260" s="66"/>
      <c r="Q1260" s="66"/>
      <c r="R1260" s="66"/>
      <c r="S1260" s="66"/>
      <c r="T1260" s="66"/>
      <c r="U1260" s="66"/>
      <c r="V1260" s="66"/>
      <c r="W1260" s="66"/>
      <c r="X1260" s="66"/>
      <c r="Y1260" s="66"/>
      <c r="Z1260" s="123"/>
    </row>
    <row r="1261" spans="1:26" s="157" customFormat="1" ht="17.25" customHeight="1" x14ac:dyDescent="0.2">
      <c r="A1261" s="109"/>
      <c r="B1261" s="55"/>
      <c r="C1261" s="47"/>
      <c r="D1261" s="61"/>
      <c r="E1261" s="47"/>
      <c r="F1261" s="47"/>
      <c r="G1261" s="56"/>
      <c r="H1261" s="75"/>
      <c r="I1261" s="91"/>
      <c r="J1261" s="47"/>
      <c r="K1261" s="77"/>
      <c r="L1261" s="95"/>
      <c r="M1261" s="95"/>
      <c r="N1261" s="66"/>
      <c r="O1261" s="66"/>
      <c r="P1261" s="66"/>
      <c r="Q1261" s="66"/>
      <c r="R1261" s="66"/>
      <c r="S1261" s="66"/>
      <c r="T1261" s="66"/>
      <c r="U1261" s="66"/>
      <c r="V1261" s="66"/>
      <c r="W1261" s="66"/>
      <c r="X1261" s="66"/>
      <c r="Y1261" s="66"/>
      <c r="Z1261" s="123"/>
    </row>
    <row r="1262" spans="1:26" s="157" customFormat="1" ht="17.25" customHeight="1" x14ac:dyDescent="0.2">
      <c r="A1262" s="109"/>
      <c r="B1262" s="55"/>
      <c r="C1262" s="47"/>
      <c r="D1262" s="61"/>
      <c r="E1262" s="47"/>
      <c r="F1262" s="47"/>
      <c r="G1262" s="56"/>
      <c r="H1262" s="75"/>
      <c r="I1262" s="91"/>
      <c r="J1262" s="47"/>
      <c r="K1262" s="77"/>
      <c r="L1262" s="95"/>
      <c r="M1262" s="95"/>
      <c r="N1262" s="66"/>
      <c r="O1262" s="66"/>
      <c r="P1262" s="66"/>
      <c r="Q1262" s="66"/>
      <c r="R1262" s="66"/>
      <c r="S1262" s="66"/>
      <c r="T1262" s="66"/>
      <c r="U1262" s="66"/>
      <c r="V1262" s="66"/>
      <c r="W1262" s="66"/>
      <c r="X1262" s="66"/>
      <c r="Y1262" s="66"/>
      <c r="Z1262" s="123"/>
    </row>
    <row r="1263" spans="1:26" s="157" customFormat="1" ht="17.25" customHeight="1" x14ac:dyDescent="0.2">
      <c r="A1263" s="109"/>
      <c r="B1263" s="55"/>
      <c r="C1263" s="47"/>
      <c r="D1263" s="61"/>
      <c r="E1263" s="47"/>
      <c r="F1263" s="47"/>
      <c r="G1263" s="56"/>
      <c r="H1263" s="75"/>
      <c r="I1263" s="91"/>
      <c r="J1263" s="47"/>
      <c r="K1263" s="77"/>
      <c r="L1263" s="95"/>
      <c r="M1263" s="95"/>
      <c r="N1263" s="66"/>
      <c r="O1263" s="66"/>
      <c r="P1263" s="66"/>
      <c r="Q1263" s="66"/>
      <c r="R1263" s="66"/>
      <c r="S1263" s="66"/>
      <c r="T1263" s="66"/>
      <c r="U1263" s="66"/>
      <c r="V1263" s="66"/>
      <c r="W1263" s="66"/>
      <c r="X1263" s="66"/>
      <c r="Y1263" s="66"/>
      <c r="Z1263" s="123"/>
    </row>
    <row r="1264" spans="1:26" s="157" customFormat="1" ht="17.25" customHeight="1" x14ac:dyDescent="0.2">
      <c r="A1264" s="109"/>
      <c r="B1264" s="55"/>
      <c r="C1264" s="47"/>
      <c r="D1264" s="61"/>
      <c r="E1264" s="47"/>
      <c r="F1264" s="47"/>
      <c r="G1264" s="56"/>
      <c r="H1264" s="75"/>
      <c r="I1264" s="91"/>
      <c r="J1264" s="47"/>
      <c r="K1264" s="77"/>
      <c r="L1264" s="95"/>
      <c r="M1264" s="95"/>
      <c r="N1264" s="66"/>
      <c r="O1264" s="66"/>
      <c r="P1264" s="66"/>
      <c r="Q1264" s="66"/>
      <c r="R1264" s="66"/>
      <c r="S1264" s="66"/>
      <c r="T1264" s="66"/>
      <c r="U1264" s="66"/>
      <c r="V1264" s="66"/>
      <c r="W1264" s="66"/>
      <c r="X1264" s="66"/>
      <c r="Y1264" s="66"/>
      <c r="Z1264" s="123"/>
    </row>
    <row r="1265" spans="1:26" s="157" customFormat="1" ht="17.25" customHeight="1" x14ac:dyDescent="0.2">
      <c r="A1265" s="109"/>
      <c r="B1265" s="55"/>
      <c r="C1265" s="47"/>
      <c r="D1265" s="61"/>
      <c r="E1265" s="47"/>
      <c r="F1265" s="47"/>
      <c r="G1265" s="56"/>
      <c r="H1265" s="75"/>
      <c r="I1265" s="91"/>
      <c r="J1265" s="47"/>
      <c r="K1265" s="77"/>
      <c r="L1265" s="95"/>
      <c r="M1265" s="95"/>
      <c r="N1265" s="66"/>
      <c r="O1265" s="66"/>
      <c r="P1265" s="66"/>
      <c r="Q1265" s="66"/>
      <c r="R1265" s="66"/>
      <c r="S1265" s="66"/>
      <c r="T1265" s="66"/>
      <c r="U1265" s="66"/>
      <c r="V1265" s="66"/>
      <c r="W1265" s="66"/>
      <c r="X1265" s="66"/>
      <c r="Y1265" s="66"/>
      <c r="Z1265" s="123"/>
    </row>
    <row r="1266" spans="1:26" s="157" customFormat="1" ht="17.25" customHeight="1" x14ac:dyDescent="0.2">
      <c r="A1266" s="109"/>
      <c r="B1266" s="55"/>
      <c r="C1266" s="47"/>
      <c r="D1266" s="61"/>
      <c r="E1266" s="47"/>
      <c r="F1266" s="47"/>
      <c r="G1266" s="56"/>
      <c r="H1266" s="75"/>
      <c r="I1266" s="91"/>
      <c r="J1266" s="47"/>
      <c r="K1266" s="77"/>
      <c r="L1266" s="95"/>
      <c r="M1266" s="95"/>
      <c r="N1266" s="66"/>
      <c r="O1266" s="66"/>
      <c r="P1266" s="66"/>
      <c r="Q1266" s="66"/>
      <c r="R1266" s="66"/>
      <c r="S1266" s="66"/>
      <c r="T1266" s="66"/>
      <c r="U1266" s="66"/>
      <c r="V1266" s="66"/>
      <c r="W1266" s="66"/>
      <c r="X1266" s="66"/>
      <c r="Y1266" s="66"/>
      <c r="Z1266" s="123"/>
    </row>
    <row r="1267" spans="1:26" s="157" customFormat="1" ht="17.25" customHeight="1" x14ac:dyDescent="0.2">
      <c r="A1267" s="109"/>
      <c r="B1267" s="55"/>
      <c r="C1267" s="47"/>
      <c r="D1267" s="61"/>
      <c r="E1267" s="47"/>
      <c r="F1267" s="47"/>
      <c r="G1267" s="56"/>
      <c r="H1267" s="75"/>
      <c r="I1267" s="91"/>
      <c r="J1267" s="47"/>
      <c r="K1267" s="77"/>
      <c r="L1267" s="95"/>
      <c r="M1267" s="95"/>
      <c r="N1267" s="66"/>
      <c r="O1267" s="66"/>
      <c r="P1267" s="66"/>
      <c r="Q1267" s="66"/>
      <c r="R1267" s="66"/>
      <c r="S1267" s="66"/>
      <c r="T1267" s="66"/>
      <c r="U1267" s="66"/>
      <c r="V1267" s="66"/>
      <c r="W1267" s="66"/>
      <c r="X1267" s="66"/>
      <c r="Y1267" s="66"/>
      <c r="Z1267" s="123"/>
    </row>
    <row r="1268" spans="1:26" s="157" customFormat="1" ht="17.25" customHeight="1" x14ac:dyDescent="0.2">
      <c r="A1268" s="109"/>
      <c r="B1268" s="55"/>
      <c r="C1268" s="47"/>
      <c r="D1268" s="61"/>
      <c r="E1268" s="47"/>
      <c r="F1268" s="47"/>
      <c r="G1268" s="56"/>
      <c r="H1268" s="75"/>
      <c r="I1268" s="91"/>
      <c r="J1268" s="47"/>
      <c r="K1268" s="77"/>
      <c r="L1268" s="95"/>
      <c r="M1268" s="95"/>
      <c r="N1268" s="66"/>
      <c r="O1268" s="66"/>
      <c r="P1268" s="66"/>
      <c r="Q1268" s="66"/>
      <c r="R1268" s="66"/>
      <c r="S1268" s="66"/>
      <c r="T1268" s="66"/>
      <c r="U1268" s="66"/>
      <c r="V1268" s="66"/>
      <c r="W1268" s="66"/>
      <c r="X1268" s="66"/>
      <c r="Y1268" s="66"/>
      <c r="Z1268" s="123"/>
    </row>
    <row r="1269" spans="1:26" s="157" customFormat="1" ht="17.25" customHeight="1" x14ac:dyDescent="0.2">
      <c r="A1269" s="109"/>
      <c r="B1269" s="55"/>
      <c r="C1269" s="47"/>
      <c r="D1269" s="61"/>
      <c r="E1269" s="47"/>
      <c r="F1269" s="47"/>
      <c r="G1269" s="56"/>
      <c r="H1269" s="75"/>
      <c r="I1269" s="91"/>
      <c r="J1269" s="47"/>
      <c r="K1269" s="77"/>
      <c r="L1269" s="95"/>
      <c r="M1269" s="95"/>
      <c r="N1269" s="66"/>
      <c r="O1269" s="66"/>
      <c r="P1269" s="66"/>
      <c r="Q1269" s="66"/>
      <c r="R1269" s="66"/>
      <c r="S1269" s="66"/>
      <c r="T1269" s="66"/>
      <c r="U1269" s="66"/>
      <c r="V1269" s="66"/>
      <c r="W1269" s="66"/>
      <c r="X1269" s="66"/>
      <c r="Y1269" s="66"/>
      <c r="Z1269" s="123"/>
    </row>
    <row r="1270" spans="1:26" s="157" customFormat="1" ht="17.25" customHeight="1" x14ac:dyDescent="0.2">
      <c r="A1270" s="109"/>
      <c r="B1270" s="55"/>
      <c r="C1270" s="47"/>
      <c r="D1270" s="61"/>
      <c r="E1270" s="47"/>
      <c r="F1270" s="47"/>
      <c r="G1270" s="56"/>
      <c r="H1270" s="75"/>
      <c r="I1270" s="91"/>
      <c r="J1270" s="47"/>
      <c r="K1270" s="77"/>
      <c r="L1270" s="95"/>
      <c r="M1270" s="95"/>
      <c r="N1270" s="66"/>
      <c r="O1270" s="66"/>
      <c r="P1270" s="66"/>
      <c r="Q1270" s="66"/>
      <c r="R1270" s="66"/>
      <c r="S1270" s="66"/>
      <c r="T1270" s="66"/>
      <c r="U1270" s="66"/>
      <c r="V1270" s="66"/>
      <c r="W1270" s="66"/>
      <c r="X1270" s="66"/>
      <c r="Y1270" s="66"/>
      <c r="Z1270" s="123"/>
    </row>
    <row r="1271" spans="1:26" s="157" customFormat="1" ht="17.25" customHeight="1" x14ac:dyDescent="0.2">
      <c r="A1271" s="109"/>
      <c r="B1271" s="55"/>
      <c r="C1271" s="47"/>
      <c r="D1271" s="61"/>
      <c r="E1271" s="47"/>
      <c r="F1271" s="47"/>
      <c r="G1271" s="56"/>
      <c r="H1271" s="75"/>
      <c r="I1271" s="91"/>
      <c r="J1271" s="47"/>
      <c r="K1271" s="77"/>
      <c r="L1271" s="95"/>
      <c r="M1271" s="95"/>
      <c r="N1271" s="66"/>
      <c r="O1271" s="66"/>
      <c r="P1271" s="66"/>
      <c r="Q1271" s="66"/>
      <c r="R1271" s="66"/>
      <c r="S1271" s="66"/>
      <c r="T1271" s="66"/>
      <c r="U1271" s="66"/>
      <c r="V1271" s="66"/>
      <c r="W1271" s="66"/>
      <c r="X1271" s="66"/>
      <c r="Y1271" s="66"/>
      <c r="Z1271" s="123"/>
    </row>
    <row r="1272" spans="1:26" s="157" customFormat="1" ht="17.25" customHeight="1" x14ac:dyDescent="0.2">
      <c r="A1272" s="109"/>
      <c r="B1272" s="55"/>
      <c r="C1272" s="47"/>
      <c r="D1272" s="61"/>
      <c r="E1272" s="47"/>
      <c r="F1272" s="47"/>
      <c r="G1272" s="56"/>
      <c r="H1272" s="75"/>
      <c r="I1272" s="91"/>
      <c r="J1272" s="47"/>
      <c r="K1272" s="77"/>
      <c r="L1272" s="95"/>
      <c r="M1272" s="95"/>
      <c r="N1272" s="66"/>
      <c r="O1272" s="66"/>
      <c r="P1272" s="66"/>
      <c r="Q1272" s="66"/>
      <c r="R1272" s="66"/>
      <c r="S1272" s="66"/>
      <c r="T1272" s="66"/>
      <c r="U1272" s="66"/>
      <c r="V1272" s="66"/>
      <c r="W1272" s="66"/>
      <c r="X1272" s="66"/>
      <c r="Y1272" s="66"/>
      <c r="Z1272" s="123"/>
    </row>
    <row r="1273" spans="1:26" s="157" customFormat="1" ht="17.25" customHeight="1" x14ac:dyDescent="0.2">
      <c r="A1273" s="109"/>
      <c r="B1273" s="55"/>
      <c r="C1273" s="47"/>
      <c r="D1273" s="61"/>
      <c r="E1273" s="47"/>
      <c r="F1273" s="47"/>
      <c r="G1273" s="56"/>
      <c r="H1273" s="75"/>
      <c r="I1273" s="91"/>
      <c r="J1273" s="47"/>
      <c r="K1273" s="77"/>
      <c r="L1273" s="95"/>
      <c r="M1273" s="95"/>
      <c r="N1273" s="66"/>
      <c r="O1273" s="66"/>
      <c r="P1273" s="66"/>
      <c r="Q1273" s="66"/>
      <c r="R1273" s="66"/>
      <c r="S1273" s="66"/>
      <c r="T1273" s="66"/>
      <c r="U1273" s="66"/>
      <c r="V1273" s="66"/>
      <c r="W1273" s="66"/>
      <c r="X1273" s="66"/>
      <c r="Y1273" s="66"/>
      <c r="Z1273" s="123"/>
    </row>
    <row r="1274" spans="1:26" s="157" customFormat="1" ht="17.25" customHeight="1" x14ac:dyDescent="0.2">
      <c r="A1274" s="109"/>
      <c r="B1274" s="55"/>
      <c r="C1274" s="47"/>
      <c r="D1274" s="61"/>
      <c r="E1274" s="47"/>
      <c r="F1274" s="47"/>
      <c r="G1274" s="56"/>
      <c r="H1274" s="75"/>
      <c r="I1274" s="91"/>
      <c r="J1274" s="47"/>
      <c r="K1274" s="77"/>
      <c r="L1274" s="95"/>
      <c r="M1274" s="95"/>
      <c r="N1274" s="66"/>
      <c r="O1274" s="66"/>
      <c r="P1274" s="66"/>
      <c r="Q1274" s="66"/>
      <c r="R1274" s="66"/>
      <c r="S1274" s="66"/>
      <c r="T1274" s="66"/>
      <c r="U1274" s="66"/>
      <c r="V1274" s="66"/>
      <c r="W1274" s="66"/>
      <c r="X1274" s="66"/>
      <c r="Y1274" s="66"/>
      <c r="Z1274" s="123"/>
    </row>
    <row r="1275" spans="1:26" s="157" customFormat="1" ht="17.25" customHeight="1" x14ac:dyDescent="0.2">
      <c r="A1275" s="109"/>
      <c r="B1275" s="55"/>
      <c r="C1275" s="47"/>
      <c r="D1275" s="61"/>
      <c r="E1275" s="47"/>
      <c r="F1275" s="47"/>
      <c r="G1275" s="56"/>
      <c r="H1275" s="75"/>
      <c r="I1275" s="91"/>
      <c r="J1275" s="47"/>
      <c r="K1275" s="77"/>
      <c r="L1275" s="95"/>
      <c r="M1275" s="95"/>
      <c r="N1275" s="66"/>
      <c r="O1275" s="66"/>
      <c r="P1275" s="66"/>
      <c r="Q1275" s="66"/>
      <c r="R1275" s="66"/>
      <c r="S1275" s="66"/>
      <c r="T1275" s="66"/>
      <c r="U1275" s="66"/>
      <c r="V1275" s="66"/>
      <c r="W1275" s="66"/>
      <c r="X1275" s="66"/>
      <c r="Y1275" s="66"/>
      <c r="Z1275" s="123"/>
    </row>
    <row r="1276" spans="1:26" s="157" customFormat="1" ht="17.25" customHeight="1" x14ac:dyDescent="0.2">
      <c r="A1276" s="109"/>
      <c r="B1276" s="55"/>
      <c r="C1276" s="47"/>
      <c r="D1276" s="61"/>
      <c r="E1276" s="47"/>
      <c r="F1276" s="47"/>
      <c r="G1276" s="56"/>
      <c r="H1276" s="75"/>
      <c r="I1276" s="91"/>
      <c r="J1276" s="47"/>
      <c r="K1276" s="77"/>
      <c r="L1276" s="95"/>
      <c r="M1276" s="95"/>
      <c r="N1276" s="66"/>
      <c r="O1276" s="66"/>
      <c r="P1276" s="66"/>
      <c r="Q1276" s="66"/>
      <c r="R1276" s="66"/>
      <c r="S1276" s="66"/>
      <c r="T1276" s="66"/>
      <c r="U1276" s="66"/>
      <c r="V1276" s="66"/>
      <c r="W1276" s="66"/>
      <c r="X1276" s="66"/>
      <c r="Y1276" s="66"/>
      <c r="Z1276" s="123"/>
    </row>
    <row r="1277" spans="1:26" s="157" customFormat="1" ht="17.25" customHeight="1" x14ac:dyDescent="0.2">
      <c r="A1277" s="109"/>
      <c r="B1277" s="55"/>
      <c r="C1277" s="47"/>
      <c r="D1277" s="61"/>
      <c r="E1277" s="47"/>
      <c r="F1277" s="47"/>
      <c r="G1277" s="56"/>
      <c r="H1277" s="75"/>
      <c r="I1277" s="91"/>
      <c r="J1277" s="47"/>
      <c r="K1277" s="77"/>
      <c r="L1277" s="95"/>
      <c r="M1277" s="95"/>
      <c r="N1277" s="66"/>
      <c r="O1277" s="66"/>
      <c r="P1277" s="66"/>
      <c r="Q1277" s="66"/>
      <c r="R1277" s="66"/>
      <c r="S1277" s="66"/>
      <c r="T1277" s="66"/>
      <c r="U1277" s="66"/>
      <c r="V1277" s="66"/>
      <c r="W1277" s="66"/>
      <c r="X1277" s="66"/>
      <c r="Y1277" s="66"/>
      <c r="Z1277" s="123"/>
    </row>
    <row r="1278" spans="1:26" s="157" customFormat="1" ht="17.25" customHeight="1" x14ac:dyDescent="0.2">
      <c r="A1278" s="109"/>
      <c r="B1278" s="55"/>
      <c r="C1278" s="47"/>
      <c r="D1278" s="61"/>
      <c r="E1278" s="47"/>
      <c r="F1278" s="47"/>
      <c r="G1278" s="56"/>
      <c r="H1278" s="75"/>
      <c r="I1278" s="91"/>
      <c r="J1278" s="47"/>
      <c r="K1278" s="77"/>
      <c r="L1278" s="95"/>
      <c r="M1278" s="95"/>
      <c r="N1278" s="66"/>
      <c r="O1278" s="66"/>
      <c r="P1278" s="66"/>
      <c r="Q1278" s="66"/>
      <c r="R1278" s="66"/>
      <c r="S1278" s="66"/>
      <c r="T1278" s="66"/>
      <c r="U1278" s="66"/>
      <c r="V1278" s="66"/>
      <c r="W1278" s="66"/>
      <c r="X1278" s="66"/>
      <c r="Y1278" s="66"/>
      <c r="Z1278" s="123"/>
    </row>
    <row r="1279" spans="1:26" s="157" customFormat="1" ht="17.25" customHeight="1" x14ac:dyDescent="0.2">
      <c r="A1279" s="109"/>
      <c r="B1279" s="55"/>
      <c r="C1279" s="47"/>
      <c r="D1279" s="61"/>
      <c r="E1279" s="47"/>
      <c r="F1279" s="47"/>
      <c r="G1279" s="56"/>
      <c r="H1279" s="75"/>
      <c r="I1279" s="91"/>
      <c r="J1279" s="47"/>
      <c r="K1279" s="77"/>
      <c r="L1279" s="95"/>
      <c r="M1279" s="95"/>
      <c r="N1279" s="66"/>
      <c r="O1279" s="66"/>
      <c r="P1279" s="66"/>
      <c r="Q1279" s="66"/>
      <c r="R1279" s="66"/>
      <c r="S1279" s="66"/>
      <c r="T1279" s="66"/>
      <c r="U1279" s="66"/>
      <c r="V1279" s="66"/>
      <c r="W1279" s="66"/>
      <c r="X1279" s="66"/>
      <c r="Y1279" s="66"/>
      <c r="Z1279" s="123"/>
    </row>
  </sheetData>
  <autoFilter ref="A4:Z877"/>
  <pageMargins left="7.874015748031496E-2" right="0.11811023622047245" top="0.19685039370078741" bottom="0.19685039370078741" header="0.19685039370078741" footer="0"/>
  <pageSetup paperSize="9" scale="46" fitToHeight="0" orientation="landscape" horizontalDpi="300" verticalDpi="300" r:id="rId1"/>
  <headerFooter alignWithMargins="0">
    <oddFooter>&amp;C&amp;P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R320"/>
  <sheetViews>
    <sheetView zoomScale="90" zoomScaleNormal="90" workbookViewId="0">
      <selection activeCell="F3" sqref="F3"/>
    </sheetView>
  </sheetViews>
  <sheetFormatPr defaultColWidth="11.42578125" defaultRowHeight="17.25" customHeight="1" x14ac:dyDescent="0.2"/>
  <cols>
    <col min="1" max="1" width="10.7109375" style="109" customWidth="1"/>
    <col min="2" max="2" width="16.140625" style="55" bestFit="1" customWidth="1"/>
    <col min="3" max="3" width="13.28515625" style="47" customWidth="1"/>
    <col min="4" max="4" width="20.42578125" style="61" hidden="1" customWidth="1"/>
    <col min="5" max="5" width="15.7109375" style="47" hidden="1" customWidth="1"/>
    <col min="6" max="6" width="36.7109375" style="47" customWidth="1"/>
    <col min="7" max="7" width="36.85546875" style="56" customWidth="1"/>
    <col min="8" max="8" width="6.42578125" style="75" customWidth="1"/>
    <col min="9" max="9" width="8" style="91" customWidth="1"/>
    <col min="10" max="10" width="33.7109375" style="91" hidden="1" customWidth="1"/>
    <col min="11" max="11" width="22.85546875" style="47" hidden="1" customWidth="1"/>
    <col min="12" max="13" width="6.7109375" style="77" customWidth="1"/>
    <col min="14" max="14" width="8.28515625" style="95" customWidth="1"/>
    <col min="15" max="15" width="6.5703125" style="95" customWidth="1"/>
    <col min="16" max="18" width="6.42578125" style="66" customWidth="1"/>
    <col min="19" max="19" width="20.42578125" style="61" customWidth="1"/>
    <col min="20" max="16384" width="11.42578125" style="7"/>
  </cols>
  <sheetData>
    <row r="1" spans="1:564" ht="84" customHeight="1" x14ac:dyDescent="0.2">
      <c r="G1" s="113"/>
      <c r="H1" s="92"/>
      <c r="I1" s="86"/>
      <c r="J1" s="86"/>
      <c r="K1" s="117" t="s">
        <v>467</v>
      </c>
    </row>
    <row r="2" spans="1:564" s="5" customFormat="1" ht="26.25" x14ac:dyDescent="0.2">
      <c r="A2" s="54"/>
      <c r="B2" s="55"/>
      <c r="C2" s="47"/>
      <c r="D2" s="61"/>
      <c r="E2" s="47"/>
      <c r="F2" s="48" t="s">
        <v>654</v>
      </c>
      <c r="G2" s="113"/>
      <c r="H2" s="92"/>
      <c r="I2" s="86"/>
      <c r="J2" s="86"/>
      <c r="K2" s="47"/>
      <c r="L2" s="77"/>
      <c r="M2" s="77"/>
      <c r="N2" s="95"/>
      <c r="O2" s="95"/>
      <c r="P2" s="60"/>
      <c r="Q2" s="60"/>
      <c r="R2" s="60"/>
      <c r="S2" s="61"/>
    </row>
    <row r="3" spans="1:564" s="6" customFormat="1" ht="16.5" customHeight="1" x14ac:dyDescent="0.2">
      <c r="A3" s="110"/>
      <c r="B3" s="111"/>
      <c r="C3" s="22"/>
      <c r="D3" s="61"/>
      <c r="E3" s="22"/>
      <c r="F3" s="45"/>
      <c r="G3" s="113"/>
      <c r="H3" s="92"/>
      <c r="I3" s="86"/>
      <c r="J3" s="86"/>
      <c r="K3" s="22"/>
      <c r="L3" s="76"/>
      <c r="M3" s="76"/>
      <c r="N3" s="94"/>
      <c r="O3" s="94"/>
      <c r="P3" s="4"/>
      <c r="Q3" s="4"/>
      <c r="R3" s="4"/>
      <c r="S3" s="61"/>
    </row>
    <row r="4" spans="1:564" s="5" customFormat="1" ht="20.25" collapsed="1" x14ac:dyDescent="0.2">
      <c r="A4" s="19"/>
      <c r="B4" s="112"/>
      <c r="C4" s="23"/>
      <c r="D4" s="61"/>
      <c r="E4" s="49"/>
      <c r="F4" s="50" t="s">
        <v>419</v>
      </c>
      <c r="G4" s="113"/>
      <c r="H4" s="155"/>
      <c r="I4" s="156"/>
      <c r="J4" s="156"/>
      <c r="K4" s="49"/>
      <c r="L4" s="153"/>
      <c r="M4" s="153"/>
      <c r="N4" s="152"/>
      <c r="O4" s="152"/>
      <c r="P4" s="154"/>
      <c r="Q4" s="66"/>
      <c r="R4" s="66"/>
      <c r="S4" s="61"/>
    </row>
    <row r="5" spans="1:564" s="5" customFormat="1" ht="15.75" x14ac:dyDescent="0.2">
      <c r="A5" s="19"/>
      <c r="B5" s="112"/>
      <c r="C5" s="23"/>
      <c r="D5" s="61"/>
      <c r="E5" s="51"/>
      <c r="F5" s="52" t="s">
        <v>650</v>
      </c>
      <c r="G5" s="113"/>
      <c r="H5" s="92"/>
      <c r="I5" s="86"/>
      <c r="J5" s="86"/>
      <c r="K5" s="51"/>
      <c r="L5" s="77"/>
      <c r="M5" s="77"/>
      <c r="N5" s="95"/>
      <c r="O5" s="95"/>
      <c r="P5" s="154"/>
      <c r="Q5" s="154"/>
      <c r="R5" s="154"/>
      <c r="S5" s="61"/>
    </row>
    <row r="6" spans="1:564" s="5" customFormat="1" ht="14.25" customHeight="1" x14ac:dyDescent="0.2">
      <c r="A6" s="57"/>
      <c r="B6" s="111"/>
      <c r="C6" s="58"/>
      <c r="D6" s="61"/>
      <c r="E6" s="47"/>
      <c r="F6" s="47"/>
      <c r="G6" s="56"/>
      <c r="H6" s="61"/>
      <c r="I6" s="77"/>
      <c r="J6" s="77"/>
      <c r="K6" s="59"/>
      <c r="L6" s="77"/>
      <c r="M6" s="77"/>
      <c r="N6" s="95"/>
      <c r="O6" s="95"/>
      <c r="P6" s="66"/>
      <c r="Q6" s="66"/>
      <c r="R6" s="66"/>
      <c r="S6" s="61"/>
    </row>
    <row r="7" spans="1:564" s="2" customFormat="1" ht="69" customHeight="1" x14ac:dyDescent="0.2">
      <c r="A7" s="62" t="s">
        <v>17</v>
      </c>
      <c r="B7" s="63" t="s">
        <v>183</v>
      </c>
      <c r="C7" s="53" t="s">
        <v>57</v>
      </c>
      <c r="D7" s="122" t="s">
        <v>25</v>
      </c>
      <c r="E7" s="53" t="s">
        <v>73</v>
      </c>
      <c r="F7" s="53" t="s">
        <v>420</v>
      </c>
      <c r="G7" s="114" t="s">
        <v>421</v>
      </c>
      <c r="H7" s="93" t="s">
        <v>422</v>
      </c>
      <c r="I7" s="87" t="s">
        <v>254</v>
      </c>
      <c r="J7" s="148"/>
      <c r="K7" s="53" t="s">
        <v>423</v>
      </c>
      <c r="L7" s="78" t="s">
        <v>424</v>
      </c>
      <c r="M7" s="149"/>
      <c r="N7" s="96" t="s">
        <v>425</v>
      </c>
      <c r="O7" s="97" t="s">
        <v>426</v>
      </c>
      <c r="P7" s="119" t="s">
        <v>72</v>
      </c>
      <c r="Q7" s="119" t="s">
        <v>9</v>
      </c>
      <c r="R7" s="119" t="s">
        <v>306</v>
      </c>
      <c r="S7" s="122" t="s">
        <v>25</v>
      </c>
    </row>
    <row r="8" spans="1:564" s="3" customFormat="1" ht="17.25" customHeight="1" x14ac:dyDescent="0.2">
      <c r="A8" s="159" t="s">
        <v>433</v>
      </c>
      <c r="B8" s="164"/>
      <c r="C8" s="170"/>
      <c r="D8" s="174"/>
      <c r="E8" s="177"/>
      <c r="F8" s="177"/>
      <c r="G8" s="179"/>
      <c r="H8" s="184"/>
      <c r="I8" s="187"/>
      <c r="J8" s="190"/>
      <c r="K8" s="192"/>
      <c r="L8" s="81"/>
      <c r="M8" s="81"/>
      <c r="N8" s="101"/>
      <c r="O8" s="101"/>
      <c r="P8" s="203"/>
      <c r="Q8" s="203"/>
      <c r="R8" s="203"/>
      <c r="S8" s="174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564" s="3" customFormat="1" ht="15.75" x14ac:dyDescent="0.2">
      <c r="A9" s="160" t="s">
        <v>243</v>
      </c>
      <c r="B9" s="165"/>
      <c r="C9" s="171"/>
      <c r="D9" s="175"/>
      <c r="E9" s="171"/>
      <c r="F9" s="171"/>
      <c r="G9" s="180"/>
      <c r="H9" s="175"/>
      <c r="I9" s="188"/>
      <c r="J9" s="150" t="e">
        <f>I9=#REF!</f>
        <v>#REF!</v>
      </c>
      <c r="K9" s="171"/>
      <c r="L9" s="197"/>
      <c r="M9" s="197"/>
      <c r="N9" s="198"/>
      <c r="O9" s="202"/>
      <c r="P9" s="207"/>
      <c r="Q9" s="207"/>
      <c r="R9" s="207"/>
      <c r="S9" s="17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  <c r="IN9" s="208"/>
      <c r="IO9" s="208"/>
      <c r="IP9" s="208"/>
      <c r="IQ9" s="208"/>
      <c r="IR9" s="208"/>
      <c r="IS9" s="208"/>
      <c r="IT9" s="208"/>
      <c r="IU9" s="208"/>
      <c r="IV9" s="208"/>
      <c r="IW9" s="208"/>
      <c r="IX9" s="208"/>
      <c r="IY9" s="208"/>
      <c r="IZ9" s="208"/>
      <c r="JA9" s="208"/>
      <c r="JB9" s="208"/>
      <c r="JC9" s="208"/>
      <c r="JD9" s="208"/>
      <c r="JE9" s="208"/>
      <c r="JF9" s="208"/>
      <c r="JG9" s="208"/>
      <c r="JH9" s="208"/>
      <c r="JI9" s="208"/>
      <c r="JJ9" s="208"/>
      <c r="JK9" s="208"/>
      <c r="JL9" s="208"/>
      <c r="JM9" s="208"/>
      <c r="JN9" s="208"/>
      <c r="JO9" s="208"/>
      <c r="JP9" s="208"/>
      <c r="JQ9" s="208"/>
      <c r="JR9" s="208"/>
      <c r="JS9" s="208"/>
      <c r="JT9" s="208"/>
      <c r="JU9" s="208"/>
      <c r="JV9" s="208"/>
      <c r="JW9" s="208"/>
      <c r="JX9" s="208"/>
      <c r="JY9" s="208"/>
      <c r="JZ9" s="208"/>
      <c r="KA9" s="208"/>
      <c r="KB9" s="208"/>
      <c r="KC9" s="208"/>
      <c r="KD9" s="208"/>
      <c r="KE9" s="208"/>
      <c r="KF9" s="208"/>
      <c r="KG9" s="208"/>
      <c r="KH9" s="208"/>
      <c r="KI9" s="208"/>
      <c r="KJ9" s="208"/>
      <c r="KK9" s="208"/>
      <c r="KL9" s="208"/>
      <c r="KM9" s="208"/>
      <c r="KN9" s="208"/>
      <c r="KO9" s="208"/>
      <c r="KP9" s="208"/>
      <c r="KQ9" s="208"/>
      <c r="KR9" s="208"/>
      <c r="KS9" s="208"/>
      <c r="KT9" s="208"/>
      <c r="KU9" s="208"/>
      <c r="KV9" s="208"/>
      <c r="KW9" s="208"/>
      <c r="KX9" s="208"/>
      <c r="KY9" s="208"/>
      <c r="KZ9" s="208"/>
      <c r="LA9" s="208"/>
      <c r="LB9" s="208"/>
      <c r="LC9" s="208"/>
      <c r="LD9" s="208"/>
      <c r="LE9" s="208"/>
      <c r="LF9" s="208"/>
      <c r="LG9" s="208"/>
      <c r="LH9" s="208"/>
      <c r="LI9" s="208"/>
      <c r="LJ9" s="208"/>
      <c r="LK9" s="208"/>
      <c r="LL9" s="208"/>
      <c r="LM9" s="208"/>
      <c r="LN9" s="208"/>
      <c r="LO9" s="208"/>
      <c r="LP9" s="208"/>
      <c r="LQ9" s="208"/>
      <c r="LR9" s="208"/>
      <c r="LS9" s="208"/>
      <c r="LT9" s="208"/>
      <c r="LU9" s="208"/>
      <c r="LV9" s="208"/>
      <c r="LW9" s="208"/>
      <c r="LX9" s="208"/>
      <c r="LY9" s="208"/>
      <c r="LZ9" s="208"/>
      <c r="MA9" s="208"/>
      <c r="MB9" s="208"/>
      <c r="MC9" s="208"/>
      <c r="MD9" s="208"/>
      <c r="ME9" s="208"/>
      <c r="MF9" s="208"/>
      <c r="MG9" s="208"/>
      <c r="MH9" s="208"/>
      <c r="MI9" s="208"/>
      <c r="MJ9" s="208"/>
      <c r="MK9" s="208"/>
      <c r="ML9" s="208"/>
      <c r="MM9" s="208"/>
      <c r="MN9" s="208"/>
      <c r="MO9" s="208"/>
      <c r="MP9" s="208"/>
      <c r="MQ9" s="208"/>
      <c r="MR9" s="208"/>
      <c r="MS9" s="208"/>
      <c r="MT9" s="208"/>
      <c r="MU9" s="208"/>
      <c r="MV9" s="208"/>
      <c r="MW9" s="208"/>
      <c r="MX9" s="208"/>
      <c r="MY9" s="208"/>
      <c r="MZ9" s="208"/>
      <c r="NA9" s="208"/>
      <c r="NB9" s="208"/>
      <c r="NC9" s="208"/>
      <c r="ND9" s="208"/>
      <c r="NE9" s="208"/>
      <c r="NF9" s="208"/>
      <c r="NG9" s="208"/>
      <c r="NH9" s="208"/>
      <c r="NI9" s="208"/>
      <c r="NJ9" s="208"/>
      <c r="NK9" s="208"/>
      <c r="NL9" s="208"/>
      <c r="NM9" s="208"/>
      <c r="NN9" s="208"/>
      <c r="NO9" s="208"/>
      <c r="NP9" s="208"/>
      <c r="NQ9" s="208"/>
      <c r="NR9" s="208"/>
      <c r="NS9" s="208"/>
      <c r="NT9" s="208"/>
      <c r="NU9" s="208"/>
      <c r="NV9" s="208"/>
      <c r="NW9" s="208"/>
      <c r="NX9" s="208"/>
      <c r="NY9" s="208"/>
      <c r="NZ9" s="208"/>
      <c r="OA9" s="208"/>
      <c r="OB9" s="208"/>
      <c r="OC9" s="208"/>
      <c r="OD9" s="208"/>
      <c r="OE9" s="208"/>
      <c r="OF9" s="208"/>
      <c r="OG9" s="208"/>
      <c r="OH9" s="208"/>
      <c r="OI9" s="208"/>
      <c r="OJ9" s="208"/>
      <c r="OK9" s="208"/>
      <c r="OL9" s="208"/>
      <c r="OM9" s="208"/>
      <c r="ON9" s="208"/>
      <c r="OO9" s="208"/>
      <c r="OP9" s="208"/>
      <c r="OQ9" s="208"/>
      <c r="OR9" s="208"/>
      <c r="OS9" s="208"/>
      <c r="OT9" s="208"/>
      <c r="OU9" s="208"/>
      <c r="OV9" s="208"/>
      <c r="OW9" s="208"/>
      <c r="OX9" s="208"/>
      <c r="OY9" s="208"/>
      <c r="OZ9" s="208"/>
      <c r="PA9" s="208"/>
      <c r="PB9" s="208"/>
      <c r="PC9" s="208"/>
      <c r="PD9" s="208"/>
      <c r="PE9" s="208"/>
      <c r="PF9" s="208"/>
      <c r="PG9" s="208"/>
      <c r="PH9" s="208"/>
      <c r="PI9" s="208"/>
      <c r="PJ9" s="208"/>
      <c r="PK9" s="208"/>
      <c r="PL9" s="208"/>
      <c r="PM9" s="208"/>
      <c r="PN9" s="208"/>
      <c r="PO9" s="208"/>
      <c r="PP9" s="208"/>
      <c r="PQ9" s="208"/>
      <c r="PR9" s="208"/>
      <c r="PS9" s="208"/>
      <c r="PT9" s="208"/>
      <c r="PU9" s="208"/>
      <c r="PV9" s="208"/>
      <c r="PW9" s="208"/>
      <c r="PX9" s="208"/>
      <c r="PY9" s="208"/>
      <c r="PZ9" s="208"/>
      <c r="QA9" s="208"/>
      <c r="QB9" s="208"/>
      <c r="QC9" s="208"/>
      <c r="QD9" s="208"/>
      <c r="QE9" s="208"/>
      <c r="QF9" s="208"/>
      <c r="QG9" s="208"/>
      <c r="QH9" s="208"/>
      <c r="QI9" s="208"/>
      <c r="QJ9" s="208"/>
      <c r="QK9" s="208"/>
      <c r="QL9" s="208"/>
      <c r="QM9" s="208"/>
      <c r="QN9" s="208"/>
      <c r="QO9" s="208"/>
      <c r="QP9" s="208"/>
      <c r="QQ9" s="208"/>
      <c r="QR9" s="208"/>
      <c r="QS9" s="208"/>
      <c r="QT9" s="208"/>
      <c r="QU9" s="208"/>
      <c r="QV9" s="208"/>
      <c r="QW9" s="208"/>
      <c r="QX9" s="208"/>
      <c r="QY9" s="208"/>
      <c r="QZ9" s="208"/>
      <c r="RA9" s="208"/>
      <c r="RB9" s="208"/>
      <c r="RC9" s="208"/>
      <c r="RD9" s="208"/>
      <c r="RE9" s="208"/>
      <c r="RF9" s="208"/>
      <c r="RG9" s="208"/>
      <c r="RH9" s="208"/>
      <c r="RI9" s="208"/>
      <c r="RJ9" s="208"/>
      <c r="RK9" s="208"/>
      <c r="RL9" s="208"/>
      <c r="RM9" s="208"/>
      <c r="RN9" s="208"/>
      <c r="RO9" s="208"/>
      <c r="RP9" s="208"/>
      <c r="RQ9" s="208"/>
      <c r="RR9" s="208"/>
      <c r="RS9" s="208"/>
      <c r="RT9" s="208"/>
      <c r="RU9" s="208"/>
      <c r="RV9" s="208"/>
      <c r="RW9" s="208"/>
      <c r="RX9" s="208"/>
      <c r="RY9" s="208"/>
      <c r="RZ9" s="208"/>
      <c r="SA9" s="208"/>
      <c r="SB9" s="208"/>
      <c r="SC9" s="208"/>
      <c r="SD9" s="208"/>
      <c r="SE9" s="208"/>
      <c r="SF9" s="208"/>
      <c r="SG9" s="208"/>
      <c r="SH9" s="208"/>
      <c r="SI9" s="208"/>
      <c r="SJ9" s="208"/>
      <c r="SK9" s="208"/>
      <c r="SL9" s="208"/>
      <c r="SM9" s="208"/>
      <c r="SN9" s="208"/>
      <c r="SO9" s="208"/>
      <c r="SP9" s="208"/>
      <c r="SQ9" s="208"/>
      <c r="SR9" s="208"/>
      <c r="SS9" s="208"/>
      <c r="ST9" s="208"/>
      <c r="SU9" s="208"/>
      <c r="SV9" s="208"/>
      <c r="SW9" s="208"/>
      <c r="SX9" s="208"/>
      <c r="SY9" s="208"/>
      <c r="SZ9" s="208"/>
      <c r="TA9" s="208"/>
      <c r="TB9" s="208"/>
      <c r="TC9" s="208"/>
      <c r="TD9" s="208"/>
      <c r="TE9" s="208"/>
      <c r="TF9" s="208"/>
      <c r="TG9" s="208"/>
      <c r="TH9" s="208"/>
      <c r="TI9" s="208"/>
      <c r="TJ9" s="208"/>
      <c r="TK9" s="208"/>
      <c r="TL9" s="208"/>
      <c r="TM9" s="208"/>
      <c r="TN9" s="208"/>
      <c r="TO9" s="208"/>
      <c r="TP9" s="208"/>
      <c r="TQ9" s="208"/>
      <c r="TR9" s="208"/>
      <c r="TS9" s="208"/>
      <c r="TT9" s="208"/>
      <c r="TU9" s="208"/>
      <c r="TV9" s="208"/>
      <c r="TW9" s="208"/>
      <c r="TX9" s="208"/>
      <c r="TY9" s="208"/>
      <c r="TZ9" s="208"/>
      <c r="UA9" s="208"/>
      <c r="UB9" s="208"/>
      <c r="UC9" s="208"/>
      <c r="UD9" s="208"/>
      <c r="UE9" s="208"/>
      <c r="UF9" s="208"/>
      <c r="UG9" s="208"/>
      <c r="UH9" s="208"/>
      <c r="UI9" s="208"/>
      <c r="UJ9" s="208"/>
      <c r="UK9" s="208"/>
      <c r="UL9" s="208"/>
      <c r="UM9" s="208"/>
      <c r="UN9" s="208"/>
      <c r="UO9" s="208"/>
      <c r="UP9" s="208"/>
      <c r="UQ9" s="208"/>
      <c r="UR9" s="208"/>
    </row>
    <row r="10" spans="1:564" s="3" customFormat="1" ht="17.25" customHeight="1" x14ac:dyDescent="0.2">
      <c r="A10" s="162" t="s">
        <v>602</v>
      </c>
      <c r="B10" s="168" t="s">
        <v>603</v>
      </c>
      <c r="C10" s="173" t="s">
        <v>370</v>
      </c>
      <c r="D10" s="176">
        <v>4019238730456</v>
      </c>
      <c r="E10" s="173" t="s">
        <v>371</v>
      </c>
      <c r="F10" s="173" t="s">
        <v>243</v>
      </c>
      <c r="G10" s="183" t="s">
        <v>341</v>
      </c>
      <c r="H10" s="176" t="s">
        <v>324</v>
      </c>
      <c r="I10" s="145">
        <v>180</v>
      </c>
      <c r="J10" s="150" t="e">
        <f>VALUE(I10)=VALUE(#REF!)</f>
        <v>#REF!</v>
      </c>
      <c r="K10" s="173" t="s">
        <v>63</v>
      </c>
      <c r="L10" s="145">
        <v>400</v>
      </c>
      <c r="M10" s="145"/>
      <c r="N10" s="201">
        <v>3</v>
      </c>
      <c r="O10" s="201">
        <v>4.5</v>
      </c>
      <c r="P10" s="206" t="s">
        <v>62</v>
      </c>
      <c r="Q10" s="206" t="s">
        <v>165</v>
      </c>
      <c r="R10" s="206" t="s">
        <v>165</v>
      </c>
      <c r="S10" s="176">
        <v>4019238730456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  <c r="IN10" s="208"/>
      <c r="IO10" s="208"/>
      <c r="IP10" s="208"/>
      <c r="IQ10" s="208"/>
      <c r="IR10" s="208"/>
      <c r="IS10" s="208"/>
      <c r="IT10" s="208"/>
      <c r="IU10" s="208"/>
      <c r="IV10" s="208"/>
      <c r="IW10" s="208"/>
      <c r="IX10" s="208"/>
      <c r="IY10" s="208"/>
      <c r="IZ10" s="208"/>
      <c r="JA10" s="208"/>
      <c r="JB10" s="208"/>
      <c r="JC10" s="208"/>
      <c r="JD10" s="208"/>
      <c r="JE10" s="208"/>
      <c r="JF10" s="208"/>
      <c r="JG10" s="208"/>
      <c r="JH10" s="208"/>
      <c r="JI10" s="208"/>
      <c r="JJ10" s="208"/>
      <c r="JK10" s="208"/>
      <c r="JL10" s="208"/>
      <c r="JM10" s="208"/>
      <c r="JN10" s="208"/>
      <c r="JO10" s="208"/>
      <c r="JP10" s="208"/>
      <c r="JQ10" s="208"/>
      <c r="JR10" s="208"/>
      <c r="JS10" s="208"/>
      <c r="JT10" s="208"/>
      <c r="JU10" s="208"/>
      <c r="JV10" s="208"/>
      <c r="JW10" s="208"/>
      <c r="JX10" s="208"/>
      <c r="JY10" s="208"/>
      <c r="JZ10" s="208"/>
      <c r="KA10" s="208"/>
      <c r="KB10" s="208"/>
      <c r="KC10" s="208"/>
      <c r="KD10" s="208"/>
      <c r="KE10" s="208"/>
      <c r="KF10" s="208"/>
      <c r="KG10" s="208"/>
      <c r="KH10" s="208"/>
      <c r="KI10" s="208"/>
      <c r="KJ10" s="208"/>
      <c r="KK10" s="208"/>
      <c r="KL10" s="208"/>
      <c r="KM10" s="208"/>
      <c r="KN10" s="208"/>
      <c r="KO10" s="208"/>
      <c r="KP10" s="208"/>
      <c r="KQ10" s="208"/>
      <c r="KR10" s="208"/>
      <c r="KS10" s="208"/>
      <c r="KT10" s="208"/>
      <c r="KU10" s="208"/>
      <c r="KV10" s="208"/>
      <c r="KW10" s="208"/>
      <c r="KX10" s="208"/>
      <c r="KY10" s="208"/>
      <c r="KZ10" s="208"/>
      <c r="LA10" s="208"/>
      <c r="LB10" s="208"/>
      <c r="LC10" s="208"/>
      <c r="LD10" s="208"/>
      <c r="LE10" s="208"/>
      <c r="LF10" s="208"/>
      <c r="LG10" s="208"/>
      <c r="LH10" s="208"/>
      <c r="LI10" s="208"/>
      <c r="LJ10" s="208"/>
      <c r="LK10" s="208"/>
      <c r="LL10" s="208"/>
      <c r="LM10" s="208"/>
      <c r="LN10" s="208"/>
      <c r="LO10" s="208"/>
      <c r="LP10" s="208"/>
      <c r="LQ10" s="208"/>
      <c r="LR10" s="208"/>
      <c r="LS10" s="208"/>
      <c r="LT10" s="208"/>
      <c r="LU10" s="208"/>
      <c r="LV10" s="208"/>
      <c r="LW10" s="208"/>
      <c r="LX10" s="208"/>
      <c r="LY10" s="208"/>
      <c r="LZ10" s="208"/>
      <c r="MA10" s="208"/>
      <c r="MB10" s="208"/>
      <c r="MC10" s="208"/>
      <c r="MD10" s="208"/>
      <c r="ME10" s="208"/>
      <c r="MF10" s="208"/>
      <c r="MG10" s="208"/>
      <c r="MH10" s="208"/>
      <c r="MI10" s="208"/>
      <c r="MJ10" s="208"/>
      <c r="MK10" s="208"/>
      <c r="ML10" s="208"/>
      <c r="MM10" s="208"/>
      <c r="MN10" s="208"/>
      <c r="MO10" s="208"/>
      <c r="MP10" s="208"/>
      <c r="MQ10" s="208"/>
      <c r="MR10" s="208"/>
      <c r="MS10" s="208"/>
      <c r="MT10" s="208"/>
      <c r="MU10" s="208"/>
      <c r="MV10" s="208"/>
      <c r="MW10" s="208"/>
      <c r="MX10" s="208"/>
      <c r="MY10" s="208"/>
      <c r="MZ10" s="208"/>
      <c r="NA10" s="208"/>
      <c r="NB10" s="208"/>
      <c r="NC10" s="208"/>
      <c r="ND10" s="208"/>
      <c r="NE10" s="208"/>
      <c r="NF10" s="208"/>
      <c r="NG10" s="208"/>
      <c r="NH10" s="208"/>
      <c r="NI10" s="208"/>
      <c r="NJ10" s="208"/>
      <c r="NK10" s="208"/>
      <c r="NL10" s="208"/>
      <c r="NM10" s="208"/>
      <c r="NN10" s="208"/>
      <c r="NO10" s="208"/>
      <c r="NP10" s="208"/>
      <c r="NQ10" s="208"/>
      <c r="NR10" s="208"/>
      <c r="NS10" s="208"/>
      <c r="NT10" s="208"/>
      <c r="NU10" s="208"/>
      <c r="NV10" s="208"/>
      <c r="NW10" s="208"/>
      <c r="NX10" s="208"/>
      <c r="NY10" s="208"/>
      <c r="NZ10" s="208"/>
      <c r="OA10" s="208"/>
      <c r="OB10" s="208"/>
      <c r="OC10" s="208"/>
      <c r="OD10" s="208"/>
      <c r="OE10" s="208"/>
      <c r="OF10" s="208"/>
      <c r="OG10" s="208"/>
      <c r="OH10" s="208"/>
      <c r="OI10" s="208"/>
      <c r="OJ10" s="208"/>
      <c r="OK10" s="208"/>
      <c r="OL10" s="208"/>
      <c r="OM10" s="208"/>
      <c r="ON10" s="208"/>
      <c r="OO10" s="208"/>
      <c r="OP10" s="208"/>
      <c r="OQ10" s="208"/>
      <c r="OR10" s="208"/>
      <c r="OS10" s="208"/>
      <c r="OT10" s="208"/>
      <c r="OU10" s="208"/>
      <c r="OV10" s="208"/>
      <c r="OW10" s="208"/>
      <c r="OX10" s="208"/>
      <c r="OY10" s="208"/>
      <c r="OZ10" s="208"/>
      <c r="PA10" s="208"/>
      <c r="PB10" s="208"/>
      <c r="PC10" s="208"/>
      <c r="PD10" s="208"/>
      <c r="PE10" s="208"/>
      <c r="PF10" s="208"/>
      <c r="PG10" s="208"/>
      <c r="PH10" s="208"/>
      <c r="PI10" s="208"/>
      <c r="PJ10" s="208"/>
      <c r="PK10" s="208"/>
      <c r="PL10" s="208"/>
      <c r="PM10" s="208"/>
      <c r="PN10" s="208"/>
      <c r="PO10" s="208"/>
      <c r="PP10" s="208"/>
      <c r="PQ10" s="208"/>
      <c r="PR10" s="208"/>
      <c r="PS10" s="208"/>
      <c r="PT10" s="208"/>
      <c r="PU10" s="208"/>
      <c r="PV10" s="208"/>
      <c r="PW10" s="208"/>
      <c r="PX10" s="208"/>
      <c r="PY10" s="208"/>
      <c r="PZ10" s="208"/>
      <c r="QA10" s="208"/>
      <c r="QB10" s="208"/>
      <c r="QC10" s="208"/>
      <c r="QD10" s="208"/>
      <c r="QE10" s="208"/>
      <c r="QF10" s="208"/>
      <c r="QG10" s="208"/>
      <c r="QH10" s="208"/>
      <c r="QI10" s="208"/>
      <c r="QJ10" s="208"/>
      <c r="QK10" s="208"/>
      <c r="QL10" s="208"/>
      <c r="QM10" s="208"/>
      <c r="QN10" s="208"/>
      <c r="QO10" s="208"/>
      <c r="QP10" s="208"/>
      <c r="QQ10" s="208"/>
      <c r="QR10" s="208"/>
      <c r="QS10" s="208"/>
      <c r="QT10" s="208"/>
      <c r="QU10" s="208"/>
      <c r="QV10" s="208"/>
      <c r="QW10" s="208"/>
      <c r="QX10" s="208"/>
      <c r="QY10" s="208"/>
      <c r="QZ10" s="208"/>
      <c r="RA10" s="208"/>
      <c r="RB10" s="208"/>
      <c r="RC10" s="208"/>
      <c r="RD10" s="208"/>
      <c r="RE10" s="208"/>
      <c r="RF10" s="208"/>
      <c r="RG10" s="208"/>
      <c r="RH10" s="208"/>
      <c r="RI10" s="208"/>
      <c r="RJ10" s="208"/>
      <c r="RK10" s="208"/>
      <c r="RL10" s="208"/>
      <c r="RM10" s="208"/>
      <c r="RN10" s="208"/>
      <c r="RO10" s="208"/>
      <c r="RP10" s="208"/>
      <c r="RQ10" s="208"/>
      <c r="RR10" s="208"/>
      <c r="RS10" s="208"/>
      <c r="RT10" s="208"/>
      <c r="RU10" s="208"/>
      <c r="RV10" s="208"/>
      <c r="RW10" s="208"/>
      <c r="RX10" s="208"/>
      <c r="RY10" s="208"/>
      <c r="RZ10" s="208"/>
      <c r="SA10" s="208"/>
      <c r="SB10" s="208"/>
      <c r="SC10" s="208"/>
      <c r="SD10" s="208"/>
      <c r="SE10" s="208"/>
      <c r="SF10" s="208"/>
      <c r="SG10" s="208"/>
      <c r="SH10" s="208"/>
      <c r="SI10" s="208"/>
      <c r="SJ10" s="208"/>
      <c r="SK10" s="208"/>
      <c r="SL10" s="208"/>
      <c r="SM10" s="208"/>
      <c r="SN10" s="208"/>
      <c r="SO10" s="208"/>
      <c r="SP10" s="208"/>
      <c r="SQ10" s="208"/>
      <c r="SR10" s="208"/>
      <c r="SS10" s="208"/>
      <c r="ST10" s="208"/>
      <c r="SU10" s="208"/>
      <c r="SV10" s="208"/>
      <c r="SW10" s="208"/>
      <c r="SX10" s="208"/>
      <c r="SY10" s="208"/>
      <c r="SZ10" s="208"/>
      <c r="TA10" s="208"/>
      <c r="TB10" s="208"/>
      <c r="TC10" s="208"/>
      <c r="TD10" s="208"/>
      <c r="TE10" s="208"/>
      <c r="TF10" s="208"/>
      <c r="TG10" s="208"/>
      <c r="TH10" s="208"/>
      <c r="TI10" s="208"/>
      <c r="TJ10" s="208"/>
      <c r="TK10" s="208"/>
      <c r="TL10" s="208"/>
      <c r="TM10" s="208"/>
      <c r="TN10" s="208"/>
      <c r="TO10" s="208"/>
      <c r="TP10" s="208"/>
      <c r="TQ10" s="208"/>
      <c r="TR10" s="208"/>
      <c r="TS10" s="208"/>
      <c r="TT10" s="208"/>
      <c r="TU10" s="208"/>
      <c r="TV10" s="208"/>
      <c r="TW10" s="208"/>
      <c r="TX10" s="208"/>
      <c r="TY10" s="208"/>
      <c r="TZ10" s="208"/>
      <c r="UA10" s="208"/>
      <c r="UB10" s="208"/>
      <c r="UC10" s="208"/>
      <c r="UD10" s="208"/>
      <c r="UE10" s="208"/>
      <c r="UF10" s="208"/>
      <c r="UG10" s="208"/>
      <c r="UH10" s="208"/>
      <c r="UI10" s="208"/>
      <c r="UJ10" s="208"/>
      <c r="UK10" s="208"/>
      <c r="UL10" s="208"/>
      <c r="UM10" s="208"/>
      <c r="UN10" s="208"/>
      <c r="UO10" s="208"/>
      <c r="UP10" s="208"/>
      <c r="UQ10" s="208"/>
      <c r="UR10" s="208"/>
    </row>
    <row r="11" spans="1:564" s="158" customFormat="1" ht="17.25" customHeight="1" x14ac:dyDescent="0.2">
      <c r="A11" s="159" t="s">
        <v>176</v>
      </c>
      <c r="B11" s="164"/>
      <c r="C11" s="170"/>
      <c r="D11" s="40"/>
      <c r="E11" s="177"/>
      <c r="F11" s="177"/>
      <c r="G11" s="179"/>
      <c r="H11" s="184"/>
      <c r="I11" s="187"/>
      <c r="J11" s="150" t="e">
        <f>I11=#REF!</f>
        <v>#REF!</v>
      </c>
      <c r="K11" s="194"/>
      <c r="L11" s="81"/>
      <c r="M11" s="81"/>
      <c r="N11" s="101"/>
      <c r="O11" s="101"/>
      <c r="P11" s="203"/>
      <c r="Q11" s="203"/>
      <c r="R11" s="203"/>
      <c r="S11" s="40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  <c r="CQ11" s="208"/>
      <c r="CR11" s="208"/>
      <c r="CS11" s="208"/>
      <c r="CT11" s="208"/>
      <c r="CU11" s="208"/>
      <c r="CV11" s="208"/>
      <c r="CW11" s="208"/>
      <c r="CX11" s="208"/>
      <c r="CY11" s="208"/>
      <c r="CZ11" s="208"/>
      <c r="DA11" s="208"/>
      <c r="DB11" s="208"/>
      <c r="DC11" s="208"/>
      <c r="DD11" s="208"/>
      <c r="DE11" s="208"/>
      <c r="DF11" s="208"/>
      <c r="DG11" s="208"/>
      <c r="DH11" s="208"/>
      <c r="DI11" s="208"/>
      <c r="DJ11" s="208"/>
      <c r="DK11" s="208"/>
      <c r="DL11" s="208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208"/>
      <c r="DY11" s="208"/>
      <c r="DZ11" s="208"/>
      <c r="EA11" s="208"/>
      <c r="EB11" s="208"/>
      <c r="EC11" s="208"/>
      <c r="ED11" s="208"/>
      <c r="EE11" s="208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208"/>
      <c r="FM11" s="208"/>
      <c r="FN11" s="208"/>
      <c r="FO11" s="208"/>
      <c r="FP11" s="208"/>
      <c r="FQ11" s="208"/>
      <c r="FR11" s="208"/>
      <c r="FS11" s="208"/>
      <c r="FT11" s="208"/>
      <c r="FU11" s="208"/>
      <c r="FV11" s="208"/>
      <c r="FW11" s="208"/>
      <c r="FX11" s="208"/>
      <c r="FY11" s="208"/>
      <c r="FZ11" s="208"/>
      <c r="GA11" s="208"/>
      <c r="GB11" s="208"/>
      <c r="GC11" s="208"/>
      <c r="GD11" s="208"/>
      <c r="GE11" s="208"/>
      <c r="GF11" s="208"/>
      <c r="GG11" s="208"/>
      <c r="GH11" s="208"/>
      <c r="GI11" s="208"/>
      <c r="GJ11" s="208"/>
      <c r="GK11" s="208"/>
      <c r="GL11" s="208"/>
      <c r="GM11" s="208"/>
      <c r="GN11" s="208"/>
      <c r="GO11" s="208"/>
      <c r="GP11" s="208"/>
      <c r="GQ11" s="208"/>
      <c r="GR11" s="208"/>
      <c r="GS11" s="208"/>
      <c r="GT11" s="208"/>
      <c r="GU11" s="208"/>
      <c r="GV11" s="208"/>
      <c r="GW11" s="208"/>
      <c r="GX11" s="208"/>
      <c r="GY11" s="208"/>
      <c r="GZ11" s="208"/>
      <c r="HA11" s="208"/>
      <c r="HB11" s="208"/>
      <c r="HC11" s="208"/>
      <c r="HD11" s="208"/>
      <c r="HE11" s="208"/>
      <c r="HF11" s="208"/>
      <c r="HG11" s="208"/>
      <c r="HH11" s="208"/>
      <c r="HI11" s="208"/>
      <c r="HJ11" s="208"/>
      <c r="HK11" s="208"/>
      <c r="HL11" s="208"/>
      <c r="HM11" s="208"/>
      <c r="HN11" s="208"/>
      <c r="HO11" s="208"/>
      <c r="HP11" s="208"/>
      <c r="HQ11" s="208"/>
      <c r="HR11" s="208"/>
      <c r="HS11" s="208"/>
      <c r="HT11" s="208"/>
      <c r="HU11" s="208"/>
      <c r="HV11" s="208"/>
      <c r="HW11" s="208"/>
      <c r="HX11" s="208"/>
      <c r="HY11" s="208"/>
      <c r="HZ11" s="208"/>
      <c r="IA11" s="208"/>
      <c r="IB11" s="208"/>
      <c r="IC11" s="208"/>
      <c r="ID11" s="208"/>
      <c r="IE11" s="208"/>
      <c r="IF11" s="208"/>
      <c r="IG11" s="208"/>
      <c r="IH11" s="208"/>
      <c r="II11" s="208"/>
      <c r="IJ11" s="208"/>
      <c r="IK11" s="208"/>
      <c r="IL11" s="208"/>
      <c r="IM11" s="208"/>
      <c r="IN11" s="208"/>
      <c r="IO11" s="208"/>
      <c r="IP11" s="208"/>
      <c r="IQ11" s="208"/>
      <c r="IR11" s="208"/>
      <c r="IS11" s="208"/>
      <c r="IT11" s="208"/>
      <c r="IU11" s="208"/>
      <c r="IV11" s="208"/>
      <c r="IW11" s="208"/>
      <c r="IX11" s="208"/>
      <c r="IY11" s="208"/>
      <c r="IZ11" s="208"/>
      <c r="JA11" s="208"/>
      <c r="JB11" s="208"/>
      <c r="JC11" s="208"/>
      <c r="JD11" s="208"/>
      <c r="JE11" s="208"/>
      <c r="JF11" s="208"/>
      <c r="JG11" s="208"/>
      <c r="JH11" s="208"/>
      <c r="JI11" s="208"/>
      <c r="JJ11" s="208"/>
      <c r="JK11" s="208"/>
      <c r="JL11" s="208"/>
      <c r="JM11" s="208"/>
      <c r="JN11" s="208"/>
      <c r="JO11" s="208"/>
      <c r="JP11" s="208"/>
      <c r="JQ11" s="208"/>
      <c r="JR11" s="208"/>
      <c r="JS11" s="208"/>
      <c r="JT11" s="208"/>
      <c r="JU11" s="208"/>
      <c r="JV11" s="208"/>
      <c r="JW11" s="208"/>
      <c r="JX11" s="208"/>
      <c r="JY11" s="208"/>
      <c r="JZ11" s="208"/>
      <c r="KA11" s="208"/>
      <c r="KB11" s="208"/>
      <c r="KC11" s="208"/>
      <c r="KD11" s="208"/>
      <c r="KE11" s="208"/>
      <c r="KF11" s="208"/>
      <c r="KG11" s="208"/>
      <c r="KH11" s="208"/>
      <c r="KI11" s="208"/>
      <c r="KJ11" s="208"/>
      <c r="KK11" s="208"/>
      <c r="KL11" s="208"/>
      <c r="KM11" s="208"/>
      <c r="KN11" s="208"/>
      <c r="KO11" s="208"/>
      <c r="KP11" s="208"/>
      <c r="KQ11" s="208"/>
      <c r="KR11" s="208"/>
      <c r="KS11" s="208"/>
      <c r="KT11" s="208"/>
      <c r="KU11" s="208"/>
      <c r="KV11" s="208"/>
      <c r="KW11" s="208"/>
      <c r="KX11" s="208"/>
      <c r="KY11" s="208"/>
      <c r="KZ11" s="208"/>
      <c r="LA11" s="208"/>
      <c r="LB11" s="208"/>
      <c r="LC11" s="208"/>
      <c r="LD11" s="208"/>
      <c r="LE11" s="208"/>
      <c r="LF11" s="208"/>
      <c r="LG11" s="208"/>
      <c r="LH11" s="208"/>
      <c r="LI11" s="208"/>
      <c r="LJ11" s="208"/>
      <c r="LK11" s="208"/>
      <c r="LL11" s="208"/>
      <c r="LM11" s="208"/>
      <c r="LN11" s="208"/>
      <c r="LO11" s="208"/>
      <c r="LP11" s="208"/>
      <c r="LQ11" s="208"/>
      <c r="LR11" s="208"/>
      <c r="LS11" s="208"/>
      <c r="LT11" s="208"/>
      <c r="LU11" s="208"/>
      <c r="LV11" s="208"/>
      <c r="LW11" s="208"/>
      <c r="LX11" s="208"/>
      <c r="LY11" s="208"/>
      <c r="LZ11" s="208"/>
      <c r="MA11" s="208"/>
      <c r="MB11" s="208"/>
      <c r="MC11" s="208"/>
      <c r="MD11" s="208"/>
      <c r="ME11" s="208"/>
      <c r="MF11" s="208"/>
      <c r="MG11" s="208"/>
      <c r="MH11" s="208"/>
      <c r="MI11" s="208"/>
      <c r="MJ11" s="208"/>
      <c r="MK11" s="208"/>
      <c r="ML11" s="208"/>
      <c r="MM11" s="208"/>
      <c r="MN11" s="208"/>
      <c r="MO11" s="208"/>
      <c r="MP11" s="208"/>
      <c r="MQ11" s="208"/>
      <c r="MR11" s="208"/>
      <c r="MS11" s="208"/>
      <c r="MT11" s="208"/>
      <c r="MU11" s="208"/>
      <c r="MV11" s="208"/>
      <c r="MW11" s="208"/>
      <c r="MX11" s="208"/>
      <c r="MY11" s="208"/>
      <c r="MZ11" s="208"/>
      <c r="NA11" s="208"/>
      <c r="NB11" s="208"/>
      <c r="NC11" s="208"/>
      <c r="ND11" s="208"/>
      <c r="NE11" s="208"/>
      <c r="NF11" s="208"/>
      <c r="NG11" s="208"/>
      <c r="NH11" s="208"/>
      <c r="NI11" s="208"/>
      <c r="NJ11" s="208"/>
      <c r="NK11" s="208"/>
      <c r="NL11" s="208"/>
      <c r="NM11" s="208"/>
      <c r="NN11" s="208"/>
      <c r="NO11" s="208"/>
      <c r="NP11" s="208"/>
      <c r="NQ11" s="208"/>
      <c r="NR11" s="208"/>
      <c r="NS11" s="208"/>
      <c r="NT11" s="208"/>
      <c r="NU11" s="208"/>
      <c r="NV11" s="208"/>
      <c r="NW11" s="208"/>
      <c r="NX11" s="208"/>
      <c r="NY11" s="208"/>
      <c r="NZ11" s="208"/>
      <c r="OA11" s="208"/>
      <c r="OB11" s="208"/>
      <c r="OC11" s="208"/>
      <c r="OD11" s="208"/>
      <c r="OE11" s="208"/>
      <c r="OF11" s="208"/>
      <c r="OG11" s="208"/>
      <c r="OH11" s="208"/>
      <c r="OI11" s="208"/>
      <c r="OJ11" s="208"/>
      <c r="OK11" s="208"/>
      <c r="OL11" s="208"/>
      <c r="OM11" s="208"/>
      <c r="ON11" s="208"/>
      <c r="OO11" s="208"/>
      <c r="OP11" s="208"/>
      <c r="OQ11" s="208"/>
      <c r="OR11" s="208"/>
      <c r="OS11" s="208"/>
      <c r="OT11" s="208"/>
      <c r="OU11" s="208"/>
      <c r="OV11" s="208"/>
      <c r="OW11" s="208"/>
      <c r="OX11" s="208"/>
      <c r="OY11" s="208"/>
      <c r="OZ11" s="208"/>
      <c r="PA11" s="208"/>
      <c r="PB11" s="208"/>
      <c r="PC11" s="208"/>
      <c r="PD11" s="208"/>
      <c r="PE11" s="208"/>
      <c r="PF11" s="208"/>
      <c r="PG11" s="208"/>
      <c r="PH11" s="208"/>
      <c r="PI11" s="208"/>
      <c r="PJ11" s="208"/>
      <c r="PK11" s="208"/>
      <c r="PL11" s="208"/>
      <c r="PM11" s="208"/>
      <c r="PN11" s="208"/>
      <c r="PO11" s="208"/>
      <c r="PP11" s="208"/>
      <c r="PQ11" s="208"/>
      <c r="PR11" s="208"/>
      <c r="PS11" s="208"/>
      <c r="PT11" s="208"/>
      <c r="PU11" s="208"/>
      <c r="PV11" s="208"/>
      <c r="PW11" s="208"/>
      <c r="PX11" s="208"/>
      <c r="PY11" s="208"/>
      <c r="PZ11" s="208"/>
      <c r="QA11" s="208"/>
      <c r="QB11" s="208"/>
      <c r="QC11" s="208"/>
      <c r="QD11" s="208"/>
      <c r="QE11" s="208"/>
      <c r="QF11" s="208"/>
      <c r="QG11" s="208"/>
      <c r="QH11" s="208"/>
      <c r="QI11" s="208"/>
      <c r="QJ11" s="208"/>
      <c r="QK11" s="208"/>
      <c r="QL11" s="208"/>
      <c r="QM11" s="208"/>
      <c r="QN11" s="208"/>
      <c r="QO11" s="208"/>
      <c r="QP11" s="208"/>
      <c r="QQ11" s="208"/>
      <c r="QR11" s="208"/>
      <c r="QS11" s="208"/>
      <c r="QT11" s="208"/>
      <c r="QU11" s="208"/>
      <c r="QV11" s="208"/>
      <c r="QW11" s="208"/>
      <c r="QX11" s="208"/>
      <c r="QY11" s="208"/>
      <c r="QZ11" s="208"/>
      <c r="RA11" s="208"/>
      <c r="RB11" s="208"/>
      <c r="RC11" s="208"/>
      <c r="RD11" s="208"/>
      <c r="RE11" s="208"/>
      <c r="RF11" s="208"/>
      <c r="RG11" s="208"/>
      <c r="RH11" s="208"/>
      <c r="RI11" s="208"/>
      <c r="RJ11" s="208"/>
      <c r="RK11" s="208"/>
      <c r="RL11" s="208"/>
      <c r="RM11" s="208"/>
      <c r="RN11" s="208"/>
      <c r="RO11" s="208"/>
      <c r="RP11" s="208"/>
      <c r="RQ11" s="208"/>
      <c r="RR11" s="208"/>
      <c r="RS11" s="208"/>
      <c r="RT11" s="208"/>
      <c r="RU11" s="208"/>
      <c r="RV11" s="208"/>
      <c r="RW11" s="208"/>
      <c r="RX11" s="208"/>
      <c r="RY11" s="208"/>
      <c r="RZ11" s="208"/>
      <c r="SA11" s="208"/>
      <c r="SB11" s="208"/>
      <c r="SC11" s="208"/>
      <c r="SD11" s="208"/>
      <c r="SE11" s="208"/>
      <c r="SF11" s="208"/>
      <c r="SG11" s="208"/>
      <c r="SH11" s="208"/>
      <c r="SI11" s="208"/>
      <c r="SJ11" s="208"/>
      <c r="SK11" s="208"/>
      <c r="SL11" s="208"/>
      <c r="SM11" s="208"/>
      <c r="SN11" s="208"/>
      <c r="SO11" s="208"/>
      <c r="SP11" s="208"/>
      <c r="SQ11" s="208"/>
      <c r="SR11" s="208"/>
      <c r="SS11" s="208"/>
      <c r="ST11" s="208"/>
      <c r="SU11" s="208"/>
      <c r="SV11" s="208"/>
      <c r="SW11" s="208"/>
      <c r="SX11" s="208"/>
      <c r="SY11" s="208"/>
      <c r="SZ11" s="208"/>
      <c r="TA11" s="208"/>
      <c r="TB11" s="208"/>
      <c r="TC11" s="208"/>
      <c r="TD11" s="208"/>
      <c r="TE11" s="208"/>
      <c r="TF11" s="208"/>
      <c r="TG11" s="208"/>
      <c r="TH11" s="208"/>
      <c r="TI11" s="208"/>
      <c r="TJ11" s="208"/>
      <c r="TK11" s="208"/>
      <c r="TL11" s="208"/>
      <c r="TM11" s="208"/>
      <c r="TN11" s="208"/>
      <c r="TO11" s="208"/>
      <c r="TP11" s="208"/>
      <c r="TQ11" s="208"/>
      <c r="TR11" s="208"/>
      <c r="TS11" s="208"/>
      <c r="TT11" s="208"/>
      <c r="TU11" s="208"/>
      <c r="TV11" s="208"/>
      <c r="TW11" s="208"/>
      <c r="TX11" s="208"/>
      <c r="TY11" s="208"/>
      <c r="TZ11" s="208"/>
      <c r="UA11" s="208"/>
      <c r="UB11" s="208"/>
      <c r="UC11" s="208"/>
      <c r="UD11" s="208"/>
      <c r="UE11" s="208"/>
      <c r="UF11" s="208"/>
      <c r="UG11" s="208"/>
      <c r="UH11" s="208"/>
      <c r="UI11" s="208"/>
      <c r="UJ11" s="208"/>
      <c r="UK11" s="208"/>
      <c r="UL11" s="208"/>
      <c r="UM11" s="208"/>
      <c r="UN11" s="208"/>
      <c r="UO11" s="208"/>
      <c r="UP11" s="208"/>
      <c r="UQ11" s="208"/>
      <c r="UR11" s="208"/>
    </row>
    <row r="12" spans="1:564" s="158" customFormat="1" ht="17.25" customHeight="1" x14ac:dyDescent="0.2">
      <c r="A12" s="163" t="s">
        <v>184</v>
      </c>
      <c r="B12" s="169"/>
      <c r="C12" s="170"/>
      <c r="D12" s="40"/>
      <c r="E12" s="170"/>
      <c r="F12" s="170"/>
      <c r="G12" s="179"/>
      <c r="H12" s="186"/>
      <c r="I12" s="189"/>
      <c r="J12" s="150" t="e">
        <f>I12=#REF!</f>
        <v>#REF!</v>
      </c>
      <c r="K12" s="195"/>
      <c r="L12" s="81"/>
      <c r="M12" s="81"/>
      <c r="N12" s="101"/>
      <c r="O12" s="101"/>
      <c r="P12" s="203"/>
      <c r="Q12" s="203"/>
      <c r="R12" s="203"/>
      <c r="S12" s="40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  <c r="IN12" s="208"/>
      <c r="IO12" s="208"/>
      <c r="IP12" s="208"/>
      <c r="IQ12" s="208"/>
      <c r="IR12" s="208"/>
      <c r="IS12" s="208"/>
      <c r="IT12" s="208"/>
      <c r="IU12" s="208"/>
      <c r="IV12" s="208"/>
      <c r="IW12" s="208"/>
      <c r="IX12" s="208"/>
      <c r="IY12" s="208"/>
      <c r="IZ12" s="208"/>
      <c r="JA12" s="208"/>
      <c r="JB12" s="208"/>
      <c r="JC12" s="208"/>
      <c r="JD12" s="208"/>
      <c r="JE12" s="208"/>
      <c r="JF12" s="208"/>
      <c r="JG12" s="208"/>
      <c r="JH12" s="208"/>
      <c r="JI12" s="208"/>
      <c r="JJ12" s="208"/>
      <c r="JK12" s="208"/>
      <c r="JL12" s="208"/>
      <c r="JM12" s="208"/>
      <c r="JN12" s="208"/>
      <c r="JO12" s="208"/>
      <c r="JP12" s="208"/>
      <c r="JQ12" s="208"/>
      <c r="JR12" s="208"/>
      <c r="JS12" s="208"/>
      <c r="JT12" s="208"/>
      <c r="JU12" s="208"/>
      <c r="JV12" s="208"/>
      <c r="JW12" s="208"/>
      <c r="JX12" s="208"/>
      <c r="JY12" s="208"/>
      <c r="JZ12" s="208"/>
      <c r="KA12" s="208"/>
      <c r="KB12" s="208"/>
      <c r="KC12" s="208"/>
      <c r="KD12" s="208"/>
      <c r="KE12" s="208"/>
      <c r="KF12" s="208"/>
      <c r="KG12" s="208"/>
      <c r="KH12" s="208"/>
      <c r="KI12" s="208"/>
      <c r="KJ12" s="208"/>
      <c r="KK12" s="208"/>
      <c r="KL12" s="208"/>
      <c r="KM12" s="208"/>
      <c r="KN12" s="208"/>
      <c r="KO12" s="208"/>
      <c r="KP12" s="208"/>
      <c r="KQ12" s="208"/>
      <c r="KR12" s="208"/>
      <c r="KS12" s="208"/>
      <c r="KT12" s="208"/>
      <c r="KU12" s="208"/>
      <c r="KV12" s="208"/>
      <c r="KW12" s="208"/>
      <c r="KX12" s="208"/>
      <c r="KY12" s="208"/>
      <c r="KZ12" s="208"/>
      <c r="LA12" s="208"/>
      <c r="LB12" s="208"/>
      <c r="LC12" s="208"/>
      <c r="LD12" s="208"/>
      <c r="LE12" s="208"/>
      <c r="LF12" s="208"/>
      <c r="LG12" s="208"/>
      <c r="LH12" s="208"/>
      <c r="LI12" s="208"/>
      <c r="LJ12" s="208"/>
      <c r="LK12" s="208"/>
      <c r="LL12" s="208"/>
      <c r="LM12" s="208"/>
      <c r="LN12" s="208"/>
      <c r="LO12" s="208"/>
      <c r="LP12" s="208"/>
      <c r="LQ12" s="208"/>
      <c r="LR12" s="208"/>
      <c r="LS12" s="208"/>
      <c r="LT12" s="208"/>
      <c r="LU12" s="208"/>
      <c r="LV12" s="208"/>
      <c r="LW12" s="208"/>
      <c r="LX12" s="208"/>
      <c r="LY12" s="208"/>
      <c r="LZ12" s="208"/>
      <c r="MA12" s="208"/>
      <c r="MB12" s="208"/>
      <c r="MC12" s="208"/>
      <c r="MD12" s="208"/>
      <c r="ME12" s="208"/>
      <c r="MF12" s="208"/>
      <c r="MG12" s="208"/>
      <c r="MH12" s="208"/>
      <c r="MI12" s="208"/>
      <c r="MJ12" s="208"/>
      <c r="MK12" s="208"/>
      <c r="ML12" s="208"/>
      <c r="MM12" s="208"/>
      <c r="MN12" s="208"/>
      <c r="MO12" s="208"/>
      <c r="MP12" s="208"/>
      <c r="MQ12" s="208"/>
      <c r="MR12" s="208"/>
      <c r="MS12" s="208"/>
      <c r="MT12" s="208"/>
      <c r="MU12" s="208"/>
      <c r="MV12" s="208"/>
      <c r="MW12" s="208"/>
      <c r="MX12" s="208"/>
      <c r="MY12" s="208"/>
      <c r="MZ12" s="208"/>
      <c r="NA12" s="208"/>
      <c r="NB12" s="208"/>
      <c r="NC12" s="208"/>
      <c r="ND12" s="208"/>
      <c r="NE12" s="208"/>
      <c r="NF12" s="208"/>
      <c r="NG12" s="208"/>
      <c r="NH12" s="208"/>
      <c r="NI12" s="208"/>
      <c r="NJ12" s="208"/>
      <c r="NK12" s="208"/>
      <c r="NL12" s="208"/>
      <c r="NM12" s="208"/>
      <c r="NN12" s="208"/>
      <c r="NO12" s="208"/>
      <c r="NP12" s="208"/>
      <c r="NQ12" s="208"/>
      <c r="NR12" s="208"/>
      <c r="NS12" s="208"/>
      <c r="NT12" s="208"/>
      <c r="NU12" s="208"/>
      <c r="NV12" s="208"/>
      <c r="NW12" s="208"/>
      <c r="NX12" s="208"/>
      <c r="NY12" s="208"/>
      <c r="NZ12" s="208"/>
      <c r="OA12" s="208"/>
      <c r="OB12" s="208"/>
      <c r="OC12" s="208"/>
      <c r="OD12" s="208"/>
      <c r="OE12" s="208"/>
      <c r="OF12" s="208"/>
      <c r="OG12" s="208"/>
      <c r="OH12" s="208"/>
      <c r="OI12" s="208"/>
      <c r="OJ12" s="208"/>
      <c r="OK12" s="208"/>
      <c r="OL12" s="208"/>
      <c r="OM12" s="208"/>
      <c r="ON12" s="208"/>
      <c r="OO12" s="208"/>
      <c r="OP12" s="208"/>
      <c r="OQ12" s="208"/>
      <c r="OR12" s="208"/>
      <c r="OS12" s="208"/>
      <c r="OT12" s="208"/>
      <c r="OU12" s="208"/>
      <c r="OV12" s="208"/>
      <c r="OW12" s="208"/>
      <c r="OX12" s="208"/>
      <c r="OY12" s="208"/>
      <c r="OZ12" s="208"/>
      <c r="PA12" s="208"/>
      <c r="PB12" s="208"/>
      <c r="PC12" s="208"/>
      <c r="PD12" s="208"/>
      <c r="PE12" s="208"/>
      <c r="PF12" s="208"/>
      <c r="PG12" s="208"/>
      <c r="PH12" s="208"/>
      <c r="PI12" s="208"/>
      <c r="PJ12" s="208"/>
      <c r="PK12" s="208"/>
      <c r="PL12" s="208"/>
      <c r="PM12" s="208"/>
      <c r="PN12" s="208"/>
      <c r="PO12" s="208"/>
      <c r="PP12" s="208"/>
      <c r="PQ12" s="208"/>
      <c r="PR12" s="208"/>
      <c r="PS12" s="208"/>
      <c r="PT12" s="208"/>
      <c r="PU12" s="208"/>
      <c r="PV12" s="208"/>
      <c r="PW12" s="208"/>
      <c r="PX12" s="208"/>
      <c r="PY12" s="208"/>
      <c r="PZ12" s="208"/>
      <c r="QA12" s="208"/>
      <c r="QB12" s="208"/>
      <c r="QC12" s="208"/>
      <c r="QD12" s="208"/>
      <c r="QE12" s="208"/>
      <c r="QF12" s="208"/>
      <c r="QG12" s="208"/>
      <c r="QH12" s="208"/>
      <c r="QI12" s="208"/>
      <c r="QJ12" s="208"/>
      <c r="QK12" s="208"/>
      <c r="QL12" s="208"/>
      <c r="QM12" s="208"/>
      <c r="QN12" s="208"/>
      <c r="QO12" s="208"/>
      <c r="QP12" s="208"/>
      <c r="QQ12" s="208"/>
      <c r="QR12" s="208"/>
      <c r="QS12" s="208"/>
      <c r="QT12" s="208"/>
      <c r="QU12" s="208"/>
      <c r="QV12" s="208"/>
      <c r="QW12" s="208"/>
      <c r="QX12" s="208"/>
      <c r="QY12" s="208"/>
      <c r="QZ12" s="208"/>
      <c r="RA12" s="208"/>
      <c r="RB12" s="208"/>
      <c r="RC12" s="208"/>
      <c r="RD12" s="208"/>
      <c r="RE12" s="208"/>
      <c r="RF12" s="208"/>
      <c r="RG12" s="208"/>
      <c r="RH12" s="208"/>
      <c r="RI12" s="208"/>
      <c r="RJ12" s="208"/>
      <c r="RK12" s="208"/>
      <c r="RL12" s="208"/>
      <c r="RM12" s="208"/>
      <c r="RN12" s="208"/>
      <c r="RO12" s="208"/>
      <c r="RP12" s="208"/>
      <c r="RQ12" s="208"/>
      <c r="RR12" s="208"/>
      <c r="RS12" s="208"/>
      <c r="RT12" s="208"/>
      <c r="RU12" s="208"/>
      <c r="RV12" s="208"/>
      <c r="RW12" s="208"/>
      <c r="RX12" s="208"/>
      <c r="RY12" s="208"/>
      <c r="RZ12" s="208"/>
      <c r="SA12" s="208"/>
      <c r="SB12" s="208"/>
      <c r="SC12" s="208"/>
      <c r="SD12" s="208"/>
      <c r="SE12" s="208"/>
      <c r="SF12" s="208"/>
      <c r="SG12" s="208"/>
      <c r="SH12" s="208"/>
      <c r="SI12" s="208"/>
      <c r="SJ12" s="208"/>
      <c r="SK12" s="208"/>
      <c r="SL12" s="208"/>
      <c r="SM12" s="208"/>
      <c r="SN12" s="208"/>
      <c r="SO12" s="208"/>
      <c r="SP12" s="208"/>
      <c r="SQ12" s="208"/>
      <c r="SR12" s="208"/>
      <c r="SS12" s="208"/>
      <c r="ST12" s="208"/>
      <c r="SU12" s="208"/>
      <c r="SV12" s="208"/>
      <c r="SW12" s="208"/>
      <c r="SX12" s="208"/>
      <c r="SY12" s="208"/>
      <c r="SZ12" s="208"/>
      <c r="TA12" s="208"/>
      <c r="TB12" s="208"/>
      <c r="TC12" s="208"/>
      <c r="TD12" s="208"/>
      <c r="TE12" s="208"/>
      <c r="TF12" s="208"/>
      <c r="TG12" s="208"/>
      <c r="TH12" s="208"/>
      <c r="TI12" s="208"/>
      <c r="TJ12" s="208"/>
      <c r="TK12" s="208"/>
      <c r="TL12" s="208"/>
      <c r="TM12" s="208"/>
      <c r="TN12" s="208"/>
      <c r="TO12" s="208"/>
      <c r="TP12" s="208"/>
      <c r="TQ12" s="208"/>
      <c r="TR12" s="208"/>
      <c r="TS12" s="208"/>
      <c r="TT12" s="208"/>
      <c r="TU12" s="208"/>
      <c r="TV12" s="208"/>
      <c r="TW12" s="208"/>
      <c r="TX12" s="208"/>
      <c r="TY12" s="208"/>
      <c r="TZ12" s="208"/>
      <c r="UA12" s="208"/>
      <c r="UB12" s="208"/>
      <c r="UC12" s="208"/>
      <c r="UD12" s="208"/>
      <c r="UE12" s="208"/>
      <c r="UF12" s="208"/>
      <c r="UG12" s="208"/>
      <c r="UH12" s="208"/>
      <c r="UI12" s="208"/>
      <c r="UJ12" s="208"/>
      <c r="UK12" s="208"/>
      <c r="UL12" s="208"/>
      <c r="UM12" s="208"/>
      <c r="UN12" s="208"/>
      <c r="UO12" s="208"/>
      <c r="UP12" s="208"/>
      <c r="UQ12" s="208"/>
      <c r="UR12" s="208"/>
    </row>
    <row r="13" spans="1:564" s="158" customFormat="1" ht="17.25" customHeight="1" x14ac:dyDescent="0.2">
      <c r="A13" s="161" t="s">
        <v>606</v>
      </c>
      <c r="B13" s="166"/>
      <c r="C13" s="172"/>
      <c r="D13" s="71"/>
      <c r="E13" s="178"/>
      <c r="F13" s="172"/>
      <c r="G13" s="181"/>
      <c r="H13" s="185"/>
      <c r="I13" s="80"/>
      <c r="J13" s="150" t="e">
        <f>I13=#REF!</f>
        <v>#REF!</v>
      </c>
      <c r="K13" s="193"/>
      <c r="L13" s="82"/>
      <c r="M13" s="82"/>
      <c r="N13" s="200"/>
      <c r="O13" s="104"/>
      <c r="P13" s="205"/>
      <c r="Q13" s="205"/>
      <c r="R13" s="205"/>
      <c r="S13" s="7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  <c r="CQ13" s="208"/>
      <c r="CR13" s="208"/>
      <c r="CS13" s="208"/>
      <c r="CT13" s="208"/>
      <c r="CU13" s="208"/>
      <c r="CV13" s="208"/>
      <c r="CW13" s="208"/>
      <c r="CX13" s="208"/>
      <c r="CY13" s="208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8"/>
      <c r="DU13" s="208"/>
      <c r="DV13" s="208"/>
      <c r="DW13" s="208"/>
      <c r="DX13" s="208"/>
      <c r="DY13" s="208"/>
      <c r="DZ13" s="208"/>
      <c r="EA13" s="208"/>
      <c r="EB13" s="208"/>
      <c r="EC13" s="208"/>
      <c r="ED13" s="208"/>
      <c r="EE13" s="208"/>
      <c r="EF13" s="208"/>
      <c r="EG13" s="208"/>
      <c r="EH13" s="208"/>
      <c r="EI13" s="208"/>
      <c r="EJ13" s="208"/>
      <c r="EK13" s="208"/>
      <c r="EL13" s="208"/>
      <c r="EM13" s="208"/>
      <c r="EN13" s="208"/>
      <c r="EO13" s="208"/>
      <c r="EP13" s="208"/>
      <c r="EQ13" s="208"/>
      <c r="ER13" s="208"/>
      <c r="ES13" s="208"/>
      <c r="ET13" s="208"/>
      <c r="EU13" s="208"/>
      <c r="EV13" s="208"/>
      <c r="EW13" s="208"/>
      <c r="EX13" s="208"/>
      <c r="EY13" s="208"/>
      <c r="EZ13" s="208"/>
      <c r="FA13" s="208"/>
      <c r="FB13" s="208"/>
      <c r="FC13" s="208"/>
      <c r="FD13" s="208"/>
      <c r="FE13" s="208"/>
      <c r="FF13" s="208"/>
      <c r="FG13" s="208"/>
      <c r="FH13" s="208"/>
      <c r="FI13" s="208"/>
      <c r="FJ13" s="208"/>
      <c r="FK13" s="208"/>
      <c r="FL13" s="208"/>
      <c r="FM13" s="208"/>
      <c r="FN13" s="208"/>
      <c r="FO13" s="208"/>
      <c r="FP13" s="208"/>
      <c r="FQ13" s="208"/>
      <c r="FR13" s="208"/>
      <c r="FS13" s="208"/>
      <c r="FT13" s="208"/>
      <c r="FU13" s="208"/>
      <c r="FV13" s="208"/>
      <c r="FW13" s="208"/>
      <c r="FX13" s="208"/>
      <c r="FY13" s="208"/>
      <c r="FZ13" s="208"/>
      <c r="GA13" s="208"/>
      <c r="GB13" s="208"/>
      <c r="GC13" s="208"/>
      <c r="GD13" s="208"/>
      <c r="GE13" s="208"/>
      <c r="GF13" s="208"/>
      <c r="GG13" s="208"/>
      <c r="GH13" s="208"/>
      <c r="GI13" s="208"/>
      <c r="GJ13" s="208"/>
      <c r="GK13" s="208"/>
      <c r="GL13" s="208"/>
      <c r="GM13" s="208"/>
      <c r="GN13" s="208"/>
      <c r="GO13" s="208"/>
      <c r="GP13" s="208"/>
      <c r="GQ13" s="208"/>
      <c r="GR13" s="208"/>
      <c r="GS13" s="208"/>
      <c r="GT13" s="208"/>
      <c r="GU13" s="208"/>
      <c r="GV13" s="208"/>
      <c r="GW13" s="208"/>
      <c r="GX13" s="208"/>
      <c r="GY13" s="208"/>
      <c r="GZ13" s="208"/>
      <c r="HA13" s="208"/>
      <c r="HB13" s="208"/>
      <c r="HC13" s="208"/>
      <c r="HD13" s="208"/>
      <c r="HE13" s="208"/>
      <c r="HF13" s="208"/>
      <c r="HG13" s="208"/>
      <c r="HH13" s="208"/>
      <c r="HI13" s="208"/>
      <c r="HJ13" s="208"/>
      <c r="HK13" s="208"/>
      <c r="HL13" s="208"/>
      <c r="HM13" s="208"/>
      <c r="HN13" s="208"/>
      <c r="HO13" s="208"/>
      <c r="HP13" s="208"/>
      <c r="HQ13" s="208"/>
      <c r="HR13" s="208"/>
      <c r="HS13" s="208"/>
      <c r="HT13" s="208"/>
      <c r="HU13" s="208"/>
      <c r="HV13" s="208"/>
      <c r="HW13" s="208"/>
      <c r="HX13" s="208"/>
      <c r="HY13" s="208"/>
      <c r="HZ13" s="208"/>
      <c r="IA13" s="208"/>
      <c r="IB13" s="208"/>
      <c r="IC13" s="208"/>
      <c r="ID13" s="208"/>
      <c r="IE13" s="208"/>
      <c r="IF13" s="208"/>
      <c r="IG13" s="208"/>
      <c r="IH13" s="208"/>
      <c r="II13" s="208"/>
      <c r="IJ13" s="208"/>
      <c r="IK13" s="208"/>
      <c r="IL13" s="208"/>
      <c r="IM13" s="208"/>
      <c r="IN13" s="208"/>
      <c r="IO13" s="208"/>
      <c r="IP13" s="208"/>
      <c r="IQ13" s="208"/>
      <c r="IR13" s="208"/>
      <c r="IS13" s="208"/>
      <c r="IT13" s="208"/>
      <c r="IU13" s="208"/>
      <c r="IV13" s="208"/>
      <c r="IW13" s="208"/>
      <c r="IX13" s="208"/>
      <c r="IY13" s="208"/>
      <c r="IZ13" s="208"/>
      <c r="JA13" s="208"/>
      <c r="JB13" s="208"/>
      <c r="JC13" s="208"/>
      <c r="JD13" s="208"/>
      <c r="JE13" s="208"/>
      <c r="JF13" s="208"/>
      <c r="JG13" s="208"/>
      <c r="JH13" s="208"/>
      <c r="JI13" s="208"/>
      <c r="JJ13" s="208"/>
      <c r="JK13" s="208"/>
      <c r="JL13" s="208"/>
      <c r="JM13" s="208"/>
      <c r="JN13" s="208"/>
      <c r="JO13" s="208"/>
      <c r="JP13" s="208"/>
      <c r="JQ13" s="208"/>
      <c r="JR13" s="208"/>
      <c r="JS13" s="208"/>
      <c r="JT13" s="208"/>
      <c r="JU13" s="208"/>
      <c r="JV13" s="208"/>
      <c r="JW13" s="208"/>
      <c r="JX13" s="208"/>
      <c r="JY13" s="208"/>
      <c r="JZ13" s="208"/>
      <c r="KA13" s="208"/>
      <c r="KB13" s="208"/>
      <c r="KC13" s="208"/>
      <c r="KD13" s="208"/>
      <c r="KE13" s="208"/>
      <c r="KF13" s="208"/>
      <c r="KG13" s="208"/>
      <c r="KH13" s="208"/>
      <c r="KI13" s="208"/>
      <c r="KJ13" s="208"/>
      <c r="KK13" s="208"/>
      <c r="KL13" s="208"/>
      <c r="KM13" s="208"/>
      <c r="KN13" s="208"/>
      <c r="KO13" s="208"/>
      <c r="KP13" s="208"/>
      <c r="KQ13" s="208"/>
      <c r="KR13" s="208"/>
      <c r="KS13" s="208"/>
      <c r="KT13" s="208"/>
      <c r="KU13" s="208"/>
      <c r="KV13" s="208"/>
      <c r="KW13" s="208"/>
      <c r="KX13" s="208"/>
      <c r="KY13" s="208"/>
      <c r="KZ13" s="208"/>
      <c r="LA13" s="208"/>
      <c r="LB13" s="208"/>
      <c r="LC13" s="208"/>
      <c r="LD13" s="208"/>
      <c r="LE13" s="208"/>
      <c r="LF13" s="208"/>
      <c r="LG13" s="208"/>
      <c r="LH13" s="208"/>
      <c r="LI13" s="208"/>
      <c r="LJ13" s="208"/>
      <c r="LK13" s="208"/>
      <c r="LL13" s="208"/>
      <c r="LM13" s="208"/>
      <c r="LN13" s="208"/>
      <c r="LO13" s="208"/>
      <c r="LP13" s="208"/>
      <c r="LQ13" s="208"/>
      <c r="LR13" s="208"/>
      <c r="LS13" s="208"/>
      <c r="LT13" s="208"/>
      <c r="LU13" s="208"/>
      <c r="LV13" s="208"/>
      <c r="LW13" s="208"/>
      <c r="LX13" s="208"/>
      <c r="LY13" s="208"/>
      <c r="LZ13" s="208"/>
      <c r="MA13" s="208"/>
      <c r="MB13" s="208"/>
      <c r="MC13" s="208"/>
      <c r="MD13" s="208"/>
      <c r="ME13" s="208"/>
      <c r="MF13" s="208"/>
      <c r="MG13" s="208"/>
      <c r="MH13" s="208"/>
      <c r="MI13" s="208"/>
      <c r="MJ13" s="208"/>
      <c r="MK13" s="208"/>
      <c r="ML13" s="208"/>
      <c r="MM13" s="208"/>
      <c r="MN13" s="208"/>
      <c r="MO13" s="208"/>
      <c r="MP13" s="208"/>
      <c r="MQ13" s="208"/>
      <c r="MR13" s="208"/>
      <c r="MS13" s="208"/>
      <c r="MT13" s="208"/>
      <c r="MU13" s="208"/>
      <c r="MV13" s="208"/>
      <c r="MW13" s="208"/>
      <c r="MX13" s="208"/>
      <c r="MY13" s="208"/>
      <c r="MZ13" s="208"/>
      <c r="NA13" s="208"/>
      <c r="NB13" s="208"/>
      <c r="NC13" s="208"/>
      <c r="ND13" s="208"/>
      <c r="NE13" s="208"/>
      <c r="NF13" s="208"/>
      <c r="NG13" s="208"/>
      <c r="NH13" s="208"/>
      <c r="NI13" s="208"/>
      <c r="NJ13" s="208"/>
      <c r="NK13" s="208"/>
      <c r="NL13" s="208"/>
      <c r="NM13" s="208"/>
      <c r="NN13" s="208"/>
      <c r="NO13" s="208"/>
      <c r="NP13" s="208"/>
      <c r="NQ13" s="208"/>
      <c r="NR13" s="208"/>
      <c r="NS13" s="208"/>
      <c r="NT13" s="208"/>
      <c r="NU13" s="208"/>
      <c r="NV13" s="208"/>
      <c r="NW13" s="208"/>
      <c r="NX13" s="208"/>
      <c r="NY13" s="208"/>
      <c r="NZ13" s="208"/>
      <c r="OA13" s="208"/>
      <c r="OB13" s="208"/>
      <c r="OC13" s="208"/>
      <c r="OD13" s="208"/>
      <c r="OE13" s="208"/>
      <c r="OF13" s="208"/>
      <c r="OG13" s="208"/>
      <c r="OH13" s="208"/>
      <c r="OI13" s="208"/>
      <c r="OJ13" s="208"/>
      <c r="OK13" s="208"/>
      <c r="OL13" s="208"/>
      <c r="OM13" s="208"/>
      <c r="ON13" s="208"/>
      <c r="OO13" s="208"/>
      <c r="OP13" s="208"/>
      <c r="OQ13" s="208"/>
      <c r="OR13" s="208"/>
      <c r="OS13" s="208"/>
      <c r="OT13" s="208"/>
      <c r="OU13" s="208"/>
      <c r="OV13" s="208"/>
      <c r="OW13" s="208"/>
      <c r="OX13" s="208"/>
      <c r="OY13" s="208"/>
      <c r="OZ13" s="208"/>
      <c r="PA13" s="208"/>
      <c r="PB13" s="208"/>
      <c r="PC13" s="208"/>
      <c r="PD13" s="208"/>
      <c r="PE13" s="208"/>
      <c r="PF13" s="208"/>
      <c r="PG13" s="208"/>
      <c r="PH13" s="208"/>
      <c r="PI13" s="208"/>
      <c r="PJ13" s="208"/>
      <c r="PK13" s="208"/>
      <c r="PL13" s="208"/>
      <c r="PM13" s="208"/>
      <c r="PN13" s="208"/>
      <c r="PO13" s="208"/>
      <c r="PP13" s="208"/>
      <c r="PQ13" s="208"/>
      <c r="PR13" s="208"/>
      <c r="PS13" s="208"/>
      <c r="PT13" s="208"/>
      <c r="PU13" s="208"/>
      <c r="PV13" s="208"/>
      <c r="PW13" s="208"/>
      <c r="PX13" s="208"/>
      <c r="PY13" s="208"/>
      <c r="PZ13" s="208"/>
      <c r="QA13" s="208"/>
      <c r="QB13" s="208"/>
      <c r="QC13" s="208"/>
      <c r="QD13" s="208"/>
      <c r="QE13" s="208"/>
      <c r="QF13" s="208"/>
      <c r="QG13" s="208"/>
      <c r="QH13" s="208"/>
      <c r="QI13" s="208"/>
      <c r="QJ13" s="208"/>
      <c r="QK13" s="208"/>
      <c r="QL13" s="208"/>
      <c r="QM13" s="208"/>
      <c r="QN13" s="208"/>
      <c r="QO13" s="208"/>
      <c r="QP13" s="208"/>
      <c r="QQ13" s="208"/>
      <c r="QR13" s="208"/>
      <c r="QS13" s="208"/>
      <c r="QT13" s="208"/>
      <c r="QU13" s="208"/>
      <c r="QV13" s="208"/>
      <c r="QW13" s="208"/>
      <c r="QX13" s="208"/>
      <c r="QY13" s="208"/>
      <c r="QZ13" s="208"/>
      <c r="RA13" s="208"/>
      <c r="RB13" s="208"/>
      <c r="RC13" s="208"/>
      <c r="RD13" s="208"/>
      <c r="RE13" s="208"/>
      <c r="RF13" s="208"/>
      <c r="RG13" s="208"/>
      <c r="RH13" s="208"/>
      <c r="RI13" s="208"/>
      <c r="RJ13" s="208"/>
      <c r="RK13" s="208"/>
      <c r="RL13" s="208"/>
      <c r="RM13" s="208"/>
      <c r="RN13" s="208"/>
      <c r="RO13" s="208"/>
      <c r="RP13" s="208"/>
      <c r="RQ13" s="208"/>
      <c r="RR13" s="208"/>
      <c r="RS13" s="208"/>
      <c r="RT13" s="208"/>
      <c r="RU13" s="208"/>
      <c r="RV13" s="208"/>
      <c r="RW13" s="208"/>
      <c r="RX13" s="208"/>
      <c r="RY13" s="208"/>
      <c r="RZ13" s="208"/>
      <c r="SA13" s="208"/>
      <c r="SB13" s="208"/>
      <c r="SC13" s="208"/>
      <c r="SD13" s="208"/>
      <c r="SE13" s="208"/>
      <c r="SF13" s="208"/>
      <c r="SG13" s="208"/>
      <c r="SH13" s="208"/>
      <c r="SI13" s="208"/>
      <c r="SJ13" s="208"/>
      <c r="SK13" s="208"/>
      <c r="SL13" s="208"/>
      <c r="SM13" s="208"/>
      <c r="SN13" s="208"/>
      <c r="SO13" s="208"/>
      <c r="SP13" s="208"/>
      <c r="SQ13" s="208"/>
      <c r="SR13" s="208"/>
      <c r="SS13" s="208"/>
      <c r="ST13" s="208"/>
      <c r="SU13" s="208"/>
      <c r="SV13" s="208"/>
      <c r="SW13" s="208"/>
      <c r="SX13" s="208"/>
      <c r="SY13" s="208"/>
      <c r="SZ13" s="208"/>
      <c r="TA13" s="208"/>
      <c r="TB13" s="208"/>
      <c r="TC13" s="208"/>
      <c r="TD13" s="208"/>
      <c r="TE13" s="208"/>
      <c r="TF13" s="208"/>
      <c r="TG13" s="208"/>
      <c r="TH13" s="208"/>
      <c r="TI13" s="208"/>
      <c r="TJ13" s="208"/>
      <c r="TK13" s="208"/>
      <c r="TL13" s="208"/>
      <c r="TM13" s="208"/>
      <c r="TN13" s="208"/>
      <c r="TO13" s="208"/>
      <c r="TP13" s="208"/>
      <c r="TQ13" s="208"/>
      <c r="TR13" s="208"/>
      <c r="TS13" s="208"/>
      <c r="TT13" s="208"/>
      <c r="TU13" s="208"/>
      <c r="TV13" s="208"/>
      <c r="TW13" s="208"/>
      <c r="TX13" s="208"/>
      <c r="TY13" s="208"/>
      <c r="TZ13" s="208"/>
      <c r="UA13" s="208"/>
      <c r="UB13" s="208"/>
      <c r="UC13" s="208"/>
      <c r="UD13" s="208"/>
      <c r="UE13" s="208"/>
      <c r="UF13" s="208"/>
      <c r="UG13" s="208"/>
      <c r="UH13" s="208"/>
      <c r="UI13" s="208"/>
      <c r="UJ13" s="208"/>
      <c r="UK13" s="208"/>
      <c r="UL13" s="208"/>
      <c r="UM13" s="208"/>
      <c r="UN13" s="208"/>
      <c r="UO13" s="208"/>
      <c r="UP13" s="208"/>
      <c r="UQ13" s="208"/>
      <c r="UR13" s="208"/>
    </row>
    <row r="14" spans="1:564" s="158" customFormat="1" ht="17.25" customHeight="1" x14ac:dyDescent="0.2">
      <c r="A14" s="140" t="s">
        <v>607</v>
      </c>
      <c r="B14" s="142" t="s">
        <v>603</v>
      </c>
      <c r="C14" s="137" t="s">
        <v>71</v>
      </c>
      <c r="D14" s="136">
        <v>4019238724578</v>
      </c>
      <c r="E14" s="137" t="s">
        <v>33</v>
      </c>
      <c r="F14" s="137" t="s">
        <v>606</v>
      </c>
      <c r="G14" s="138" t="s">
        <v>323</v>
      </c>
      <c r="H14" s="147">
        <v>4</v>
      </c>
      <c r="I14" s="145">
        <v>240</v>
      </c>
      <c r="J14" s="150" t="e">
        <f>VALUE(I14)=VALUE(#REF!)</f>
        <v>#REF!</v>
      </c>
      <c r="K14" s="146" t="s">
        <v>411</v>
      </c>
      <c r="L14" s="135">
        <v>960</v>
      </c>
      <c r="M14" s="135"/>
      <c r="N14" s="134" t="s">
        <v>605</v>
      </c>
      <c r="O14" s="134" t="s">
        <v>604</v>
      </c>
      <c r="P14" s="139" t="s">
        <v>62</v>
      </c>
      <c r="Q14" s="139" t="s">
        <v>62</v>
      </c>
      <c r="R14" s="139" t="s">
        <v>165</v>
      </c>
      <c r="S14" s="136">
        <v>4019238724578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  <c r="DB14" s="208"/>
      <c r="DC14" s="208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8"/>
      <c r="DQ14" s="208"/>
      <c r="DR14" s="208"/>
      <c r="DS14" s="208"/>
      <c r="DT14" s="208"/>
      <c r="DU14" s="208"/>
      <c r="DV14" s="208"/>
      <c r="DW14" s="208"/>
      <c r="DX14" s="208"/>
      <c r="DY14" s="208"/>
      <c r="DZ14" s="208"/>
      <c r="EA14" s="208"/>
      <c r="EB14" s="208"/>
      <c r="EC14" s="208"/>
      <c r="ED14" s="208"/>
      <c r="EE14" s="208"/>
      <c r="EF14" s="208"/>
      <c r="EG14" s="208"/>
      <c r="EH14" s="208"/>
      <c r="EI14" s="208"/>
      <c r="EJ14" s="208"/>
      <c r="EK14" s="208"/>
      <c r="EL14" s="208"/>
      <c r="EM14" s="208"/>
      <c r="EN14" s="208"/>
      <c r="EO14" s="208"/>
      <c r="EP14" s="208"/>
      <c r="EQ14" s="208"/>
      <c r="ER14" s="208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8"/>
      <c r="GW14" s="208"/>
      <c r="GX14" s="208"/>
      <c r="GY14" s="208"/>
      <c r="GZ14" s="208"/>
      <c r="HA14" s="208"/>
      <c r="HB14" s="208"/>
      <c r="HC14" s="208"/>
      <c r="HD14" s="208"/>
      <c r="HE14" s="208"/>
      <c r="HF14" s="208"/>
      <c r="HG14" s="208"/>
      <c r="HH14" s="208"/>
      <c r="HI14" s="208"/>
      <c r="HJ14" s="208"/>
      <c r="HK14" s="208"/>
      <c r="HL14" s="208"/>
      <c r="HM14" s="208"/>
      <c r="HN14" s="208"/>
      <c r="HO14" s="208"/>
      <c r="HP14" s="208"/>
      <c r="HQ14" s="208"/>
      <c r="HR14" s="208"/>
      <c r="HS14" s="208"/>
      <c r="HT14" s="208"/>
      <c r="HU14" s="208"/>
      <c r="HV14" s="208"/>
      <c r="HW14" s="208"/>
      <c r="HX14" s="208"/>
      <c r="HY14" s="208"/>
      <c r="HZ14" s="208"/>
      <c r="IA14" s="208"/>
      <c r="IB14" s="208"/>
      <c r="IC14" s="208"/>
      <c r="ID14" s="208"/>
      <c r="IE14" s="208"/>
      <c r="IF14" s="208"/>
      <c r="IG14" s="208"/>
      <c r="IH14" s="208"/>
      <c r="II14" s="208"/>
      <c r="IJ14" s="208"/>
      <c r="IK14" s="208"/>
      <c r="IL14" s="208"/>
      <c r="IM14" s="208"/>
      <c r="IN14" s="208"/>
      <c r="IO14" s="208"/>
      <c r="IP14" s="208"/>
      <c r="IQ14" s="208"/>
      <c r="IR14" s="208"/>
      <c r="IS14" s="208"/>
      <c r="IT14" s="208"/>
      <c r="IU14" s="208"/>
      <c r="IV14" s="208"/>
      <c r="IW14" s="208"/>
      <c r="IX14" s="208"/>
      <c r="IY14" s="208"/>
      <c r="IZ14" s="208"/>
      <c r="JA14" s="208"/>
      <c r="JB14" s="208"/>
      <c r="JC14" s="208"/>
      <c r="JD14" s="208"/>
      <c r="JE14" s="208"/>
      <c r="JF14" s="208"/>
      <c r="JG14" s="208"/>
      <c r="JH14" s="208"/>
      <c r="JI14" s="208"/>
      <c r="JJ14" s="208"/>
      <c r="JK14" s="208"/>
      <c r="JL14" s="208"/>
      <c r="JM14" s="208"/>
      <c r="JN14" s="208"/>
      <c r="JO14" s="208"/>
      <c r="JP14" s="208"/>
      <c r="JQ14" s="208"/>
      <c r="JR14" s="208"/>
      <c r="JS14" s="208"/>
      <c r="JT14" s="208"/>
      <c r="JU14" s="208"/>
      <c r="JV14" s="208"/>
      <c r="JW14" s="208"/>
      <c r="JX14" s="208"/>
      <c r="JY14" s="208"/>
      <c r="JZ14" s="208"/>
      <c r="KA14" s="208"/>
      <c r="KB14" s="208"/>
      <c r="KC14" s="208"/>
      <c r="KD14" s="208"/>
      <c r="KE14" s="208"/>
      <c r="KF14" s="208"/>
      <c r="KG14" s="208"/>
      <c r="KH14" s="208"/>
      <c r="KI14" s="208"/>
      <c r="KJ14" s="208"/>
      <c r="KK14" s="208"/>
      <c r="KL14" s="208"/>
      <c r="KM14" s="208"/>
      <c r="KN14" s="208"/>
      <c r="KO14" s="208"/>
      <c r="KP14" s="208"/>
      <c r="KQ14" s="208"/>
      <c r="KR14" s="208"/>
      <c r="KS14" s="208"/>
      <c r="KT14" s="208"/>
      <c r="KU14" s="208"/>
      <c r="KV14" s="208"/>
      <c r="KW14" s="208"/>
      <c r="KX14" s="208"/>
      <c r="KY14" s="208"/>
      <c r="KZ14" s="208"/>
      <c r="LA14" s="208"/>
      <c r="LB14" s="208"/>
      <c r="LC14" s="208"/>
      <c r="LD14" s="208"/>
      <c r="LE14" s="208"/>
      <c r="LF14" s="208"/>
      <c r="LG14" s="208"/>
      <c r="LH14" s="208"/>
      <c r="LI14" s="208"/>
      <c r="LJ14" s="208"/>
      <c r="LK14" s="208"/>
      <c r="LL14" s="208"/>
      <c r="LM14" s="208"/>
      <c r="LN14" s="208"/>
      <c r="LO14" s="208"/>
      <c r="LP14" s="208"/>
      <c r="LQ14" s="208"/>
      <c r="LR14" s="208"/>
      <c r="LS14" s="208"/>
      <c r="LT14" s="208"/>
      <c r="LU14" s="208"/>
      <c r="LV14" s="208"/>
      <c r="LW14" s="208"/>
      <c r="LX14" s="208"/>
      <c r="LY14" s="208"/>
      <c r="LZ14" s="208"/>
      <c r="MA14" s="208"/>
      <c r="MB14" s="208"/>
      <c r="MC14" s="208"/>
      <c r="MD14" s="208"/>
      <c r="ME14" s="208"/>
      <c r="MF14" s="208"/>
      <c r="MG14" s="208"/>
      <c r="MH14" s="208"/>
      <c r="MI14" s="208"/>
      <c r="MJ14" s="208"/>
      <c r="MK14" s="208"/>
      <c r="ML14" s="208"/>
      <c r="MM14" s="208"/>
      <c r="MN14" s="208"/>
      <c r="MO14" s="208"/>
      <c r="MP14" s="208"/>
      <c r="MQ14" s="208"/>
      <c r="MR14" s="208"/>
      <c r="MS14" s="208"/>
      <c r="MT14" s="208"/>
      <c r="MU14" s="208"/>
      <c r="MV14" s="208"/>
      <c r="MW14" s="208"/>
      <c r="MX14" s="208"/>
      <c r="MY14" s="208"/>
      <c r="MZ14" s="208"/>
      <c r="NA14" s="208"/>
      <c r="NB14" s="208"/>
      <c r="NC14" s="208"/>
      <c r="ND14" s="208"/>
      <c r="NE14" s="208"/>
      <c r="NF14" s="208"/>
      <c r="NG14" s="208"/>
      <c r="NH14" s="208"/>
      <c r="NI14" s="208"/>
      <c r="NJ14" s="208"/>
      <c r="NK14" s="208"/>
      <c r="NL14" s="208"/>
      <c r="NM14" s="208"/>
      <c r="NN14" s="208"/>
      <c r="NO14" s="208"/>
      <c r="NP14" s="208"/>
      <c r="NQ14" s="208"/>
      <c r="NR14" s="208"/>
      <c r="NS14" s="208"/>
      <c r="NT14" s="208"/>
      <c r="NU14" s="208"/>
      <c r="NV14" s="208"/>
      <c r="NW14" s="208"/>
      <c r="NX14" s="208"/>
      <c r="NY14" s="208"/>
      <c r="NZ14" s="208"/>
      <c r="OA14" s="208"/>
      <c r="OB14" s="208"/>
      <c r="OC14" s="208"/>
      <c r="OD14" s="208"/>
      <c r="OE14" s="208"/>
      <c r="OF14" s="208"/>
      <c r="OG14" s="208"/>
      <c r="OH14" s="208"/>
      <c r="OI14" s="208"/>
      <c r="OJ14" s="208"/>
      <c r="OK14" s="208"/>
      <c r="OL14" s="208"/>
      <c r="OM14" s="208"/>
      <c r="ON14" s="208"/>
      <c r="OO14" s="208"/>
      <c r="OP14" s="208"/>
      <c r="OQ14" s="208"/>
      <c r="OR14" s="208"/>
      <c r="OS14" s="208"/>
      <c r="OT14" s="208"/>
      <c r="OU14" s="208"/>
      <c r="OV14" s="208"/>
      <c r="OW14" s="208"/>
      <c r="OX14" s="208"/>
      <c r="OY14" s="208"/>
      <c r="OZ14" s="208"/>
      <c r="PA14" s="208"/>
      <c r="PB14" s="208"/>
      <c r="PC14" s="208"/>
      <c r="PD14" s="208"/>
      <c r="PE14" s="208"/>
      <c r="PF14" s="208"/>
      <c r="PG14" s="208"/>
      <c r="PH14" s="208"/>
      <c r="PI14" s="208"/>
      <c r="PJ14" s="208"/>
      <c r="PK14" s="208"/>
      <c r="PL14" s="208"/>
      <c r="PM14" s="208"/>
      <c r="PN14" s="208"/>
      <c r="PO14" s="208"/>
      <c r="PP14" s="208"/>
      <c r="PQ14" s="208"/>
      <c r="PR14" s="208"/>
      <c r="PS14" s="208"/>
      <c r="PT14" s="208"/>
      <c r="PU14" s="208"/>
      <c r="PV14" s="208"/>
      <c r="PW14" s="208"/>
      <c r="PX14" s="208"/>
      <c r="PY14" s="208"/>
      <c r="PZ14" s="208"/>
      <c r="QA14" s="208"/>
      <c r="QB14" s="208"/>
      <c r="QC14" s="208"/>
      <c r="QD14" s="208"/>
      <c r="QE14" s="208"/>
      <c r="QF14" s="208"/>
      <c r="QG14" s="208"/>
      <c r="QH14" s="208"/>
      <c r="QI14" s="208"/>
      <c r="QJ14" s="208"/>
      <c r="QK14" s="208"/>
      <c r="QL14" s="208"/>
      <c r="QM14" s="208"/>
      <c r="QN14" s="208"/>
      <c r="QO14" s="208"/>
      <c r="QP14" s="208"/>
      <c r="QQ14" s="208"/>
      <c r="QR14" s="208"/>
      <c r="QS14" s="208"/>
      <c r="QT14" s="208"/>
      <c r="QU14" s="208"/>
      <c r="QV14" s="208"/>
      <c r="QW14" s="208"/>
      <c r="QX14" s="208"/>
      <c r="QY14" s="208"/>
      <c r="QZ14" s="208"/>
      <c r="RA14" s="208"/>
      <c r="RB14" s="208"/>
      <c r="RC14" s="208"/>
      <c r="RD14" s="208"/>
      <c r="RE14" s="208"/>
      <c r="RF14" s="208"/>
      <c r="RG14" s="208"/>
      <c r="RH14" s="208"/>
      <c r="RI14" s="208"/>
      <c r="RJ14" s="208"/>
      <c r="RK14" s="208"/>
      <c r="RL14" s="208"/>
      <c r="RM14" s="208"/>
      <c r="RN14" s="208"/>
      <c r="RO14" s="208"/>
      <c r="RP14" s="208"/>
      <c r="RQ14" s="208"/>
      <c r="RR14" s="208"/>
      <c r="RS14" s="208"/>
      <c r="RT14" s="208"/>
      <c r="RU14" s="208"/>
      <c r="RV14" s="208"/>
      <c r="RW14" s="208"/>
      <c r="RX14" s="208"/>
      <c r="RY14" s="208"/>
      <c r="RZ14" s="208"/>
      <c r="SA14" s="208"/>
      <c r="SB14" s="208"/>
      <c r="SC14" s="208"/>
      <c r="SD14" s="208"/>
      <c r="SE14" s="208"/>
      <c r="SF14" s="208"/>
      <c r="SG14" s="208"/>
      <c r="SH14" s="208"/>
      <c r="SI14" s="208"/>
      <c r="SJ14" s="208"/>
      <c r="SK14" s="208"/>
      <c r="SL14" s="208"/>
      <c r="SM14" s="208"/>
      <c r="SN14" s="208"/>
      <c r="SO14" s="208"/>
      <c r="SP14" s="208"/>
      <c r="SQ14" s="208"/>
      <c r="SR14" s="208"/>
      <c r="SS14" s="208"/>
      <c r="ST14" s="208"/>
      <c r="SU14" s="208"/>
      <c r="SV14" s="208"/>
      <c r="SW14" s="208"/>
      <c r="SX14" s="208"/>
      <c r="SY14" s="208"/>
      <c r="SZ14" s="208"/>
      <c r="TA14" s="208"/>
      <c r="TB14" s="208"/>
      <c r="TC14" s="208"/>
      <c r="TD14" s="208"/>
      <c r="TE14" s="208"/>
      <c r="TF14" s="208"/>
      <c r="TG14" s="208"/>
      <c r="TH14" s="208"/>
      <c r="TI14" s="208"/>
      <c r="TJ14" s="208"/>
      <c r="TK14" s="208"/>
      <c r="TL14" s="208"/>
      <c r="TM14" s="208"/>
      <c r="TN14" s="208"/>
      <c r="TO14" s="208"/>
      <c r="TP14" s="208"/>
      <c r="TQ14" s="208"/>
      <c r="TR14" s="208"/>
      <c r="TS14" s="208"/>
      <c r="TT14" s="208"/>
      <c r="TU14" s="208"/>
      <c r="TV14" s="208"/>
      <c r="TW14" s="208"/>
      <c r="TX14" s="208"/>
      <c r="TY14" s="208"/>
      <c r="TZ14" s="208"/>
      <c r="UA14" s="208"/>
      <c r="UB14" s="208"/>
      <c r="UC14" s="208"/>
      <c r="UD14" s="208"/>
      <c r="UE14" s="208"/>
      <c r="UF14" s="208"/>
      <c r="UG14" s="208"/>
      <c r="UH14" s="208"/>
      <c r="UI14" s="208"/>
      <c r="UJ14" s="208"/>
      <c r="UK14" s="208"/>
      <c r="UL14" s="208"/>
      <c r="UM14" s="208"/>
      <c r="UN14" s="208"/>
      <c r="UO14" s="208"/>
      <c r="UP14" s="208"/>
      <c r="UQ14" s="208"/>
      <c r="UR14" s="208"/>
    </row>
    <row r="15" spans="1:564" s="158" customFormat="1" ht="17.25" customHeight="1" x14ac:dyDescent="0.2">
      <c r="A15" s="140" t="s">
        <v>608</v>
      </c>
      <c r="B15" s="142" t="s">
        <v>603</v>
      </c>
      <c r="C15" s="137" t="s">
        <v>269</v>
      </c>
      <c r="D15" s="136">
        <v>4019238656565</v>
      </c>
      <c r="E15" s="137" t="s">
        <v>270</v>
      </c>
      <c r="F15" s="137" t="s">
        <v>606</v>
      </c>
      <c r="G15" s="138" t="s">
        <v>323</v>
      </c>
      <c r="H15" s="147">
        <v>4</v>
      </c>
      <c r="I15" s="145">
        <v>240</v>
      </c>
      <c r="J15" s="150" t="e">
        <f>VALUE(I15)=VALUE(#REF!)</f>
        <v>#REF!</v>
      </c>
      <c r="K15" s="146" t="s">
        <v>411</v>
      </c>
      <c r="L15" s="135">
        <v>985</v>
      </c>
      <c r="M15" s="135"/>
      <c r="N15" s="134" t="s">
        <v>605</v>
      </c>
      <c r="O15" s="134" t="s">
        <v>604</v>
      </c>
      <c r="P15" s="139" t="s">
        <v>62</v>
      </c>
      <c r="Q15" s="139" t="s">
        <v>62</v>
      </c>
      <c r="R15" s="139" t="s">
        <v>165</v>
      </c>
      <c r="S15" s="136">
        <v>4019238656565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/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8"/>
      <c r="DT15" s="208"/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8"/>
      <c r="EF15" s="208"/>
      <c r="EG15" s="208"/>
      <c r="EH15" s="208"/>
      <c r="EI15" s="208"/>
      <c r="EJ15" s="208"/>
      <c r="EK15" s="208"/>
      <c r="EL15" s="208"/>
      <c r="EM15" s="208"/>
      <c r="EN15" s="208"/>
      <c r="EO15" s="208"/>
      <c r="EP15" s="208"/>
      <c r="EQ15" s="208"/>
      <c r="ER15" s="208"/>
      <c r="ES15" s="208"/>
      <c r="ET15" s="208"/>
      <c r="EU15" s="208"/>
      <c r="EV15" s="208"/>
      <c r="EW15" s="208"/>
      <c r="EX15" s="208"/>
      <c r="EY15" s="208"/>
      <c r="EZ15" s="208"/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/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8"/>
      <c r="GD15" s="208"/>
      <c r="GE15" s="208"/>
      <c r="GF15" s="208"/>
      <c r="GG15" s="208"/>
      <c r="GH15" s="208"/>
      <c r="GI15" s="208"/>
      <c r="GJ15" s="208"/>
      <c r="GK15" s="208"/>
      <c r="GL15" s="208"/>
      <c r="GM15" s="208"/>
      <c r="GN15" s="208"/>
      <c r="GO15" s="208"/>
      <c r="GP15" s="208"/>
      <c r="GQ15" s="208"/>
      <c r="GR15" s="208"/>
      <c r="GS15" s="208"/>
      <c r="GT15" s="208"/>
      <c r="GU15" s="208"/>
      <c r="GV15" s="208"/>
      <c r="GW15" s="208"/>
      <c r="GX15" s="208"/>
      <c r="GY15" s="208"/>
      <c r="GZ15" s="208"/>
      <c r="HA15" s="208"/>
      <c r="HB15" s="208"/>
      <c r="HC15" s="208"/>
      <c r="HD15" s="208"/>
      <c r="HE15" s="208"/>
      <c r="HF15" s="208"/>
      <c r="HG15" s="208"/>
      <c r="HH15" s="208"/>
      <c r="HI15" s="208"/>
      <c r="HJ15" s="208"/>
      <c r="HK15" s="208"/>
      <c r="HL15" s="208"/>
      <c r="HM15" s="208"/>
      <c r="HN15" s="208"/>
      <c r="HO15" s="208"/>
      <c r="HP15" s="208"/>
      <c r="HQ15" s="208"/>
      <c r="HR15" s="208"/>
      <c r="HS15" s="208"/>
      <c r="HT15" s="208"/>
      <c r="HU15" s="208"/>
      <c r="HV15" s="208"/>
      <c r="HW15" s="208"/>
      <c r="HX15" s="208"/>
      <c r="HY15" s="208"/>
      <c r="HZ15" s="208"/>
      <c r="IA15" s="208"/>
      <c r="IB15" s="208"/>
      <c r="IC15" s="208"/>
      <c r="ID15" s="208"/>
      <c r="IE15" s="208"/>
      <c r="IF15" s="208"/>
      <c r="IG15" s="208"/>
      <c r="IH15" s="208"/>
      <c r="II15" s="208"/>
      <c r="IJ15" s="208"/>
      <c r="IK15" s="208"/>
      <c r="IL15" s="208"/>
      <c r="IM15" s="208"/>
      <c r="IN15" s="208"/>
      <c r="IO15" s="208"/>
      <c r="IP15" s="208"/>
      <c r="IQ15" s="208"/>
      <c r="IR15" s="208"/>
      <c r="IS15" s="208"/>
      <c r="IT15" s="208"/>
      <c r="IU15" s="208"/>
      <c r="IV15" s="208"/>
      <c r="IW15" s="208"/>
      <c r="IX15" s="208"/>
      <c r="IY15" s="208"/>
      <c r="IZ15" s="208"/>
      <c r="JA15" s="208"/>
      <c r="JB15" s="208"/>
      <c r="JC15" s="208"/>
      <c r="JD15" s="208"/>
      <c r="JE15" s="208"/>
      <c r="JF15" s="208"/>
      <c r="JG15" s="208"/>
      <c r="JH15" s="208"/>
      <c r="JI15" s="208"/>
      <c r="JJ15" s="208"/>
      <c r="JK15" s="208"/>
      <c r="JL15" s="208"/>
      <c r="JM15" s="208"/>
      <c r="JN15" s="208"/>
      <c r="JO15" s="208"/>
      <c r="JP15" s="208"/>
      <c r="JQ15" s="208"/>
      <c r="JR15" s="208"/>
      <c r="JS15" s="208"/>
      <c r="JT15" s="208"/>
      <c r="JU15" s="208"/>
      <c r="JV15" s="208"/>
      <c r="JW15" s="208"/>
      <c r="JX15" s="208"/>
      <c r="JY15" s="208"/>
      <c r="JZ15" s="208"/>
      <c r="KA15" s="208"/>
      <c r="KB15" s="208"/>
      <c r="KC15" s="208"/>
      <c r="KD15" s="208"/>
      <c r="KE15" s="208"/>
      <c r="KF15" s="208"/>
      <c r="KG15" s="208"/>
      <c r="KH15" s="208"/>
      <c r="KI15" s="208"/>
      <c r="KJ15" s="208"/>
      <c r="KK15" s="208"/>
      <c r="KL15" s="208"/>
      <c r="KM15" s="208"/>
      <c r="KN15" s="208"/>
      <c r="KO15" s="208"/>
      <c r="KP15" s="208"/>
      <c r="KQ15" s="208"/>
      <c r="KR15" s="208"/>
      <c r="KS15" s="208"/>
      <c r="KT15" s="208"/>
      <c r="KU15" s="208"/>
      <c r="KV15" s="208"/>
      <c r="KW15" s="208"/>
      <c r="KX15" s="208"/>
      <c r="KY15" s="208"/>
      <c r="KZ15" s="208"/>
      <c r="LA15" s="208"/>
      <c r="LB15" s="208"/>
      <c r="LC15" s="208"/>
      <c r="LD15" s="208"/>
      <c r="LE15" s="208"/>
      <c r="LF15" s="208"/>
      <c r="LG15" s="208"/>
      <c r="LH15" s="208"/>
      <c r="LI15" s="208"/>
      <c r="LJ15" s="208"/>
      <c r="LK15" s="208"/>
      <c r="LL15" s="208"/>
      <c r="LM15" s="208"/>
      <c r="LN15" s="208"/>
      <c r="LO15" s="208"/>
      <c r="LP15" s="208"/>
      <c r="LQ15" s="208"/>
      <c r="LR15" s="208"/>
      <c r="LS15" s="208"/>
      <c r="LT15" s="208"/>
      <c r="LU15" s="208"/>
      <c r="LV15" s="208"/>
      <c r="LW15" s="208"/>
      <c r="LX15" s="208"/>
      <c r="LY15" s="208"/>
      <c r="LZ15" s="208"/>
      <c r="MA15" s="208"/>
      <c r="MB15" s="208"/>
      <c r="MC15" s="208"/>
      <c r="MD15" s="208"/>
      <c r="ME15" s="208"/>
      <c r="MF15" s="208"/>
      <c r="MG15" s="208"/>
      <c r="MH15" s="208"/>
      <c r="MI15" s="208"/>
      <c r="MJ15" s="208"/>
      <c r="MK15" s="208"/>
      <c r="ML15" s="208"/>
      <c r="MM15" s="208"/>
      <c r="MN15" s="208"/>
      <c r="MO15" s="208"/>
      <c r="MP15" s="208"/>
      <c r="MQ15" s="208"/>
      <c r="MR15" s="208"/>
      <c r="MS15" s="208"/>
      <c r="MT15" s="208"/>
      <c r="MU15" s="208"/>
      <c r="MV15" s="208"/>
      <c r="MW15" s="208"/>
      <c r="MX15" s="208"/>
      <c r="MY15" s="208"/>
      <c r="MZ15" s="208"/>
      <c r="NA15" s="208"/>
      <c r="NB15" s="208"/>
      <c r="NC15" s="208"/>
      <c r="ND15" s="208"/>
      <c r="NE15" s="208"/>
      <c r="NF15" s="208"/>
      <c r="NG15" s="208"/>
      <c r="NH15" s="208"/>
      <c r="NI15" s="208"/>
      <c r="NJ15" s="208"/>
      <c r="NK15" s="208"/>
      <c r="NL15" s="208"/>
      <c r="NM15" s="208"/>
      <c r="NN15" s="208"/>
      <c r="NO15" s="208"/>
      <c r="NP15" s="208"/>
      <c r="NQ15" s="208"/>
      <c r="NR15" s="208"/>
      <c r="NS15" s="208"/>
      <c r="NT15" s="208"/>
      <c r="NU15" s="208"/>
      <c r="NV15" s="208"/>
      <c r="NW15" s="208"/>
      <c r="NX15" s="208"/>
      <c r="NY15" s="208"/>
      <c r="NZ15" s="208"/>
      <c r="OA15" s="208"/>
      <c r="OB15" s="208"/>
      <c r="OC15" s="208"/>
      <c r="OD15" s="208"/>
      <c r="OE15" s="208"/>
      <c r="OF15" s="208"/>
      <c r="OG15" s="208"/>
      <c r="OH15" s="208"/>
      <c r="OI15" s="208"/>
      <c r="OJ15" s="208"/>
      <c r="OK15" s="208"/>
      <c r="OL15" s="208"/>
      <c r="OM15" s="208"/>
      <c r="ON15" s="208"/>
      <c r="OO15" s="208"/>
      <c r="OP15" s="208"/>
      <c r="OQ15" s="208"/>
      <c r="OR15" s="208"/>
      <c r="OS15" s="208"/>
      <c r="OT15" s="208"/>
      <c r="OU15" s="208"/>
      <c r="OV15" s="208"/>
      <c r="OW15" s="208"/>
      <c r="OX15" s="208"/>
      <c r="OY15" s="208"/>
      <c r="OZ15" s="208"/>
      <c r="PA15" s="208"/>
      <c r="PB15" s="208"/>
      <c r="PC15" s="208"/>
      <c r="PD15" s="208"/>
      <c r="PE15" s="208"/>
      <c r="PF15" s="208"/>
      <c r="PG15" s="208"/>
      <c r="PH15" s="208"/>
      <c r="PI15" s="208"/>
      <c r="PJ15" s="208"/>
      <c r="PK15" s="208"/>
      <c r="PL15" s="208"/>
      <c r="PM15" s="208"/>
      <c r="PN15" s="208"/>
      <c r="PO15" s="208"/>
      <c r="PP15" s="208"/>
      <c r="PQ15" s="208"/>
      <c r="PR15" s="208"/>
      <c r="PS15" s="208"/>
      <c r="PT15" s="208"/>
      <c r="PU15" s="208"/>
      <c r="PV15" s="208"/>
      <c r="PW15" s="208"/>
      <c r="PX15" s="208"/>
      <c r="PY15" s="208"/>
      <c r="PZ15" s="208"/>
      <c r="QA15" s="208"/>
      <c r="QB15" s="208"/>
      <c r="QC15" s="208"/>
      <c r="QD15" s="208"/>
      <c r="QE15" s="208"/>
      <c r="QF15" s="208"/>
      <c r="QG15" s="208"/>
      <c r="QH15" s="208"/>
      <c r="QI15" s="208"/>
      <c r="QJ15" s="208"/>
      <c r="QK15" s="208"/>
      <c r="QL15" s="208"/>
      <c r="QM15" s="208"/>
      <c r="QN15" s="208"/>
      <c r="QO15" s="208"/>
      <c r="QP15" s="208"/>
      <c r="QQ15" s="208"/>
      <c r="QR15" s="208"/>
      <c r="QS15" s="208"/>
      <c r="QT15" s="208"/>
      <c r="QU15" s="208"/>
      <c r="QV15" s="208"/>
      <c r="QW15" s="208"/>
      <c r="QX15" s="208"/>
      <c r="QY15" s="208"/>
      <c r="QZ15" s="208"/>
      <c r="RA15" s="208"/>
      <c r="RB15" s="208"/>
      <c r="RC15" s="208"/>
      <c r="RD15" s="208"/>
      <c r="RE15" s="208"/>
      <c r="RF15" s="208"/>
      <c r="RG15" s="208"/>
      <c r="RH15" s="208"/>
      <c r="RI15" s="208"/>
      <c r="RJ15" s="208"/>
      <c r="RK15" s="208"/>
      <c r="RL15" s="208"/>
      <c r="RM15" s="208"/>
      <c r="RN15" s="208"/>
      <c r="RO15" s="208"/>
      <c r="RP15" s="208"/>
      <c r="RQ15" s="208"/>
      <c r="RR15" s="208"/>
      <c r="RS15" s="208"/>
      <c r="RT15" s="208"/>
      <c r="RU15" s="208"/>
      <c r="RV15" s="208"/>
      <c r="RW15" s="208"/>
      <c r="RX15" s="208"/>
      <c r="RY15" s="208"/>
      <c r="RZ15" s="208"/>
      <c r="SA15" s="208"/>
      <c r="SB15" s="208"/>
      <c r="SC15" s="208"/>
      <c r="SD15" s="208"/>
      <c r="SE15" s="208"/>
      <c r="SF15" s="208"/>
      <c r="SG15" s="208"/>
      <c r="SH15" s="208"/>
      <c r="SI15" s="208"/>
      <c r="SJ15" s="208"/>
      <c r="SK15" s="208"/>
      <c r="SL15" s="208"/>
      <c r="SM15" s="208"/>
      <c r="SN15" s="208"/>
      <c r="SO15" s="208"/>
      <c r="SP15" s="208"/>
      <c r="SQ15" s="208"/>
      <c r="SR15" s="208"/>
      <c r="SS15" s="208"/>
      <c r="ST15" s="208"/>
      <c r="SU15" s="208"/>
      <c r="SV15" s="208"/>
      <c r="SW15" s="208"/>
      <c r="SX15" s="208"/>
      <c r="SY15" s="208"/>
      <c r="SZ15" s="208"/>
      <c r="TA15" s="208"/>
      <c r="TB15" s="208"/>
      <c r="TC15" s="208"/>
      <c r="TD15" s="208"/>
      <c r="TE15" s="208"/>
      <c r="TF15" s="208"/>
      <c r="TG15" s="208"/>
      <c r="TH15" s="208"/>
      <c r="TI15" s="208"/>
      <c r="TJ15" s="208"/>
      <c r="TK15" s="208"/>
      <c r="TL15" s="208"/>
      <c r="TM15" s="208"/>
      <c r="TN15" s="208"/>
      <c r="TO15" s="208"/>
      <c r="TP15" s="208"/>
      <c r="TQ15" s="208"/>
      <c r="TR15" s="208"/>
      <c r="TS15" s="208"/>
      <c r="TT15" s="208"/>
      <c r="TU15" s="208"/>
      <c r="TV15" s="208"/>
      <c r="TW15" s="208"/>
      <c r="TX15" s="208"/>
      <c r="TY15" s="208"/>
      <c r="TZ15" s="208"/>
      <c r="UA15" s="208"/>
      <c r="UB15" s="208"/>
      <c r="UC15" s="208"/>
      <c r="UD15" s="208"/>
      <c r="UE15" s="208"/>
      <c r="UF15" s="208"/>
      <c r="UG15" s="208"/>
      <c r="UH15" s="208"/>
      <c r="UI15" s="208"/>
      <c r="UJ15" s="208"/>
      <c r="UK15" s="208"/>
      <c r="UL15" s="208"/>
      <c r="UM15" s="208"/>
      <c r="UN15" s="208"/>
      <c r="UO15" s="208"/>
      <c r="UP15" s="208"/>
      <c r="UQ15" s="208"/>
      <c r="UR15" s="208"/>
    </row>
    <row r="16" spans="1:564" s="158" customFormat="1" ht="17.25" customHeight="1" x14ac:dyDescent="0.2">
      <c r="A16" s="140" t="s">
        <v>609</v>
      </c>
      <c r="B16" s="142" t="s">
        <v>603</v>
      </c>
      <c r="C16" s="137" t="s">
        <v>41</v>
      </c>
      <c r="D16" s="136">
        <v>4019238656558</v>
      </c>
      <c r="E16" s="137" t="s">
        <v>246</v>
      </c>
      <c r="F16" s="137" t="s">
        <v>606</v>
      </c>
      <c r="G16" s="138" t="s">
        <v>323</v>
      </c>
      <c r="H16" s="147">
        <v>4</v>
      </c>
      <c r="I16" s="145">
        <v>240</v>
      </c>
      <c r="J16" s="150" t="e">
        <f>VALUE(I16)=VALUE(#REF!)</f>
        <v>#REF!</v>
      </c>
      <c r="K16" s="146" t="s">
        <v>411</v>
      </c>
      <c r="L16" s="135">
        <v>1025</v>
      </c>
      <c r="M16" s="135"/>
      <c r="N16" s="134" t="s">
        <v>605</v>
      </c>
      <c r="O16" s="134" t="s">
        <v>604</v>
      </c>
      <c r="P16" s="139" t="s">
        <v>62</v>
      </c>
      <c r="Q16" s="139" t="s">
        <v>62</v>
      </c>
      <c r="R16" s="139" t="s">
        <v>165</v>
      </c>
      <c r="S16" s="136">
        <v>4019238656558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8"/>
      <c r="EF16" s="208"/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8"/>
      <c r="ES16" s="208"/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8"/>
      <c r="FF16" s="208"/>
      <c r="FG16" s="208"/>
      <c r="FH16" s="208"/>
      <c r="FI16" s="208"/>
      <c r="FJ16" s="208"/>
      <c r="FK16" s="208"/>
      <c r="FL16" s="208"/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8"/>
      <c r="GW16" s="208"/>
      <c r="GX16" s="208"/>
      <c r="GY16" s="208"/>
      <c r="GZ16" s="208"/>
      <c r="HA16" s="208"/>
      <c r="HB16" s="208"/>
      <c r="HC16" s="208"/>
      <c r="HD16" s="208"/>
      <c r="HE16" s="208"/>
      <c r="HF16" s="208"/>
      <c r="HG16" s="208"/>
      <c r="HH16" s="208"/>
      <c r="HI16" s="208"/>
      <c r="HJ16" s="208"/>
      <c r="HK16" s="208"/>
      <c r="HL16" s="208"/>
      <c r="HM16" s="208"/>
      <c r="HN16" s="208"/>
      <c r="HO16" s="208"/>
      <c r="HP16" s="208"/>
      <c r="HQ16" s="208"/>
      <c r="HR16" s="208"/>
      <c r="HS16" s="208"/>
      <c r="HT16" s="208"/>
      <c r="HU16" s="208"/>
      <c r="HV16" s="208"/>
      <c r="HW16" s="208"/>
      <c r="HX16" s="208"/>
      <c r="HY16" s="208"/>
      <c r="HZ16" s="208"/>
      <c r="IA16" s="208"/>
      <c r="IB16" s="208"/>
      <c r="IC16" s="208"/>
      <c r="ID16" s="208"/>
      <c r="IE16" s="208"/>
      <c r="IF16" s="208"/>
      <c r="IG16" s="208"/>
      <c r="IH16" s="208"/>
      <c r="II16" s="208"/>
      <c r="IJ16" s="208"/>
      <c r="IK16" s="208"/>
      <c r="IL16" s="208"/>
      <c r="IM16" s="208"/>
      <c r="IN16" s="208"/>
      <c r="IO16" s="208"/>
      <c r="IP16" s="208"/>
      <c r="IQ16" s="208"/>
      <c r="IR16" s="208"/>
      <c r="IS16" s="208"/>
      <c r="IT16" s="208"/>
      <c r="IU16" s="208"/>
      <c r="IV16" s="208"/>
      <c r="IW16" s="208"/>
      <c r="IX16" s="208"/>
      <c r="IY16" s="208"/>
      <c r="IZ16" s="208"/>
      <c r="JA16" s="208"/>
      <c r="JB16" s="208"/>
      <c r="JC16" s="208"/>
      <c r="JD16" s="208"/>
      <c r="JE16" s="208"/>
      <c r="JF16" s="208"/>
      <c r="JG16" s="208"/>
      <c r="JH16" s="208"/>
      <c r="JI16" s="208"/>
      <c r="JJ16" s="208"/>
      <c r="JK16" s="208"/>
      <c r="JL16" s="208"/>
      <c r="JM16" s="208"/>
      <c r="JN16" s="208"/>
      <c r="JO16" s="208"/>
      <c r="JP16" s="208"/>
      <c r="JQ16" s="208"/>
      <c r="JR16" s="208"/>
      <c r="JS16" s="208"/>
      <c r="JT16" s="208"/>
      <c r="JU16" s="208"/>
      <c r="JV16" s="208"/>
      <c r="JW16" s="208"/>
      <c r="JX16" s="208"/>
      <c r="JY16" s="208"/>
      <c r="JZ16" s="208"/>
      <c r="KA16" s="208"/>
      <c r="KB16" s="208"/>
      <c r="KC16" s="208"/>
      <c r="KD16" s="208"/>
      <c r="KE16" s="208"/>
      <c r="KF16" s="208"/>
      <c r="KG16" s="208"/>
      <c r="KH16" s="208"/>
      <c r="KI16" s="208"/>
      <c r="KJ16" s="208"/>
      <c r="KK16" s="208"/>
      <c r="KL16" s="208"/>
      <c r="KM16" s="208"/>
      <c r="KN16" s="208"/>
      <c r="KO16" s="208"/>
      <c r="KP16" s="208"/>
      <c r="KQ16" s="208"/>
      <c r="KR16" s="208"/>
      <c r="KS16" s="208"/>
      <c r="KT16" s="208"/>
      <c r="KU16" s="208"/>
      <c r="KV16" s="208"/>
      <c r="KW16" s="208"/>
      <c r="KX16" s="208"/>
      <c r="KY16" s="208"/>
      <c r="KZ16" s="208"/>
      <c r="LA16" s="208"/>
      <c r="LB16" s="208"/>
      <c r="LC16" s="208"/>
      <c r="LD16" s="208"/>
      <c r="LE16" s="208"/>
      <c r="LF16" s="208"/>
      <c r="LG16" s="208"/>
      <c r="LH16" s="208"/>
      <c r="LI16" s="208"/>
      <c r="LJ16" s="208"/>
      <c r="LK16" s="208"/>
      <c r="LL16" s="208"/>
      <c r="LM16" s="208"/>
      <c r="LN16" s="208"/>
      <c r="LO16" s="208"/>
      <c r="LP16" s="208"/>
      <c r="LQ16" s="208"/>
      <c r="LR16" s="208"/>
      <c r="LS16" s="208"/>
      <c r="LT16" s="208"/>
      <c r="LU16" s="208"/>
      <c r="LV16" s="208"/>
      <c r="LW16" s="208"/>
      <c r="LX16" s="208"/>
      <c r="LY16" s="208"/>
      <c r="LZ16" s="208"/>
      <c r="MA16" s="208"/>
      <c r="MB16" s="208"/>
      <c r="MC16" s="208"/>
      <c r="MD16" s="208"/>
      <c r="ME16" s="208"/>
      <c r="MF16" s="208"/>
      <c r="MG16" s="208"/>
      <c r="MH16" s="208"/>
      <c r="MI16" s="208"/>
      <c r="MJ16" s="208"/>
      <c r="MK16" s="208"/>
      <c r="ML16" s="208"/>
      <c r="MM16" s="208"/>
      <c r="MN16" s="208"/>
      <c r="MO16" s="208"/>
      <c r="MP16" s="208"/>
      <c r="MQ16" s="208"/>
      <c r="MR16" s="208"/>
      <c r="MS16" s="208"/>
      <c r="MT16" s="208"/>
      <c r="MU16" s="208"/>
      <c r="MV16" s="208"/>
      <c r="MW16" s="208"/>
      <c r="MX16" s="208"/>
      <c r="MY16" s="208"/>
      <c r="MZ16" s="208"/>
      <c r="NA16" s="208"/>
      <c r="NB16" s="208"/>
      <c r="NC16" s="208"/>
      <c r="ND16" s="208"/>
      <c r="NE16" s="208"/>
      <c r="NF16" s="208"/>
      <c r="NG16" s="208"/>
      <c r="NH16" s="208"/>
      <c r="NI16" s="208"/>
      <c r="NJ16" s="208"/>
      <c r="NK16" s="208"/>
      <c r="NL16" s="208"/>
      <c r="NM16" s="208"/>
      <c r="NN16" s="208"/>
      <c r="NO16" s="208"/>
      <c r="NP16" s="208"/>
      <c r="NQ16" s="208"/>
      <c r="NR16" s="208"/>
      <c r="NS16" s="208"/>
      <c r="NT16" s="208"/>
      <c r="NU16" s="208"/>
      <c r="NV16" s="208"/>
      <c r="NW16" s="208"/>
      <c r="NX16" s="208"/>
      <c r="NY16" s="208"/>
      <c r="NZ16" s="208"/>
      <c r="OA16" s="208"/>
      <c r="OB16" s="208"/>
      <c r="OC16" s="208"/>
      <c r="OD16" s="208"/>
      <c r="OE16" s="208"/>
      <c r="OF16" s="208"/>
      <c r="OG16" s="208"/>
      <c r="OH16" s="208"/>
      <c r="OI16" s="208"/>
      <c r="OJ16" s="208"/>
      <c r="OK16" s="208"/>
      <c r="OL16" s="208"/>
      <c r="OM16" s="208"/>
      <c r="ON16" s="208"/>
      <c r="OO16" s="208"/>
      <c r="OP16" s="208"/>
      <c r="OQ16" s="208"/>
      <c r="OR16" s="208"/>
      <c r="OS16" s="208"/>
      <c r="OT16" s="208"/>
      <c r="OU16" s="208"/>
      <c r="OV16" s="208"/>
      <c r="OW16" s="208"/>
      <c r="OX16" s="208"/>
      <c r="OY16" s="208"/>
      <c r="OZ16" s="208"/>
      <c r="PA16" s="208"/>
      <c r="PB16" s="208"/>
      <c r="PC16" s="208"/>
      <c r="PD16" s="208"/>
      <c r="PE16" s="208"/>
      <c r="PF16" s="208"/>
      <c r="PG16" s="208"/>
      <c r="PH16" s="208"/>
      <c r="PI16" s="208"/>
      <c r="PJ16" s="208"/>
      <c r="PK16" s="208"/>
      <c r="PL16" s="208"/>
      <c r="PM16" s="208"/>
      <c r="PN16" s="208"/>
      <c r="PO16" s="208"/>
      <c r="PP16" s="208"/>
      <c r="PQ16" s="208"/>
      <c r="PR16" s="208"/>
      <c r="PS16" s="208"/>
      <c r="PT16" s="208"/>
      <c r="PU16" s="208"/>
      <c r="PV16" s="208"/>
      <c r="PW16" s="208"/>
      <c r="PX16" s="208"/>
      <c r="PY16" s="208"/>
      <c r="PZ16" s="208"/>
      <c r="QA16" s="208"/>
      <c r="QB16" s="208"/>
      <c r="QC16" s="208"/>
      <c r="QD16" s="208"/>
      <c r="QE16" s="208"/>
      <c r="QF16" s="208"/>
      <c r="QG16" s="208"/>
      <c r="QH16" s="208"/>
      <c r="QI16" s="208"/>
      <c r="QJ16" s="208"/>
      <c r="QK16" s="208"/>
      <c r="QL16" s="208"/>
      <c r="QM16" s="208"/>
      <c r="QN16" s="208"/>
      <c r="QO16" s="208"/>
      <c r="QP16" s="208"/>
      <c r="QQ16" s="208"/>
      <c r="QR16" s="208"/>
      <c r="QS16" s="208"/>
      <c r="QT16" s="208"/>
      <c r="QU16" s="208"/>
      <c r="QV16" s="208"/>
      <c r="QW16" s="208"/>
      <c r="QX16" s="208"/>
      <c r="QY16" s="208"/>
      <c r="QZ16" s="208"/>
      <c r="RA16" s="208"/>
      <c r="RB16" s="208"/>
      <c r="RC16" s="208"/>
      <c r="RD16" s="208"/>
      <c r="RE16" s="208"/>
      <c r="RF16" s="208"/>
      <c r="RG16" s="208"/>
      <c r="RH16" s="208"/>
      <c r="RI16" s="208"/>
      <c r="RJ16" s="208"/>
      <c r="RK16" s="208"/>
      <c r="RL16" s="208"/>
      <c r="RM16" s="208"/>
      <c r="RN16" s="208"/>
      <c r="RO16" s="208"/>
      <c r="RP16" s="208"/>
      <c r="RQ16" s="208"/>
      <c r="RR16" s="208"/>
      <c r="RS16" s="208"/>
      <c r="RT16" s="208"/>
      <c r="RU16" s="208"/>
      <c r="RV16" s="208"/>
      <c r="RW16" s="208"/>
      <c r="RX16" s="208"/>
      <c r="RY16" s="208"/>
      <c r="RZ16" s="208"/>
      <c r="SA16" s="208"/>
      <c r="SB16" s="208"/>
      <c r="SC16" s="208"/>
      <c r="SD16" s="208"/>
      <c r="SE16" s="208"/>
      <c r="SF16" s="208"/>
      <c r="SG16" s="208"/>
      <c r="SH16" s="208"/>
      <c r="SI16" s="208"/>
      <c r="SJ16" s="208"/>
      <c r="SK16" s="208"/>
      <c r="SL16" s="208"/>
      <c r="SM16" s="208"/>
      <c r="SN16" s="208"/>
      <c r="SO16" s="208"/>
      <c r="SP16" s="208"/>
      <c r="SQ16" s="208"/>
      <c r="SR16" s="208"/>
      <c r="SS16" s="208"/>
      <c r="ST16" s="208"/>
      <c r="SU16" s="208"/>
      <c r="SV16" s="208"/>
      <c r="SW16" s="208"/>
      <c r="SX16" s="208"/>
      <c r="SY16" s="208"/>
      <c r="SZ16" s="208"/>
      <c r="TA16" s="208"/>
      <c r="TB16" s="208"/>
      <c r="TC16" s="208"/>
      <c r="TD16" s="208"/>
      <c r="TE16" s="208"/>
      <c r="TF16" s="208"/>
      <c r="TG16" s="208"/>
      <c r="TH16" s="208"/>
      <c r="TI16" s="208"/>
      <c r="TJ16" s="208"/>
      <c r="TK16" s="208"/>
      <c r="TL16" s="208"/>
      <c r="TM16" s="208"/>
      <c r="TN16" s="208"/>
      <c r="TO16" s="208"/>
      <c r="TP16" s="208"/>
      <c r="TQ16" s="208"/>
      <c r="TR16" s="208"/>
      <c r="TS16" s="208"/>
      <c r="TT16" s="208"/>
      <c r="TU16" s="208"/>
      <c r="TV16" s="208"/>
      <c r="TW16" s="208"/>
      <c r="TX16" s="208"/>
      <c r="TY16" s="208"/>
      <c r="TZ16" s="208"/>
      <c r="UA16" s="208"/>
      <c r="UB16" s="208"/>
      <c r="UC16" s="208"/>
      <c r="UD16" s="208"/>
      <c r="UE16" s="208"/>
      <c r="UF16" s="208"/>
      <c r="UG16" s="208"/>
      <c r="UH16" s="208"/>
      <c r="UI16" s="208"/>
      <c r="UJ16" s="208"/>
      <c r="UK16" s="208"/>
      <c r="UL16" s="208"/>
      <c r="UM16" s="208"/>
      <c r="UN16" s="208"/>
      <c r="UO16" s="208"/>
      <c r="UP16" s="208"/>
      <c r="UQ16" s="208"/>
      <c r="UR16" s="208"/>
    </row>
    <row r="17" spans="1:564" s="158" customFormat="1" ht="17.25" customHeight="1" x14ac:dyDescent="0.2">
      <c r="A17" s="163" t="s">
        <v>108</v>
      </c>
      <c r="B17" s="169"/>
      <c r="C17" s="170"/>
      <c r="D17" s="40"/>
      <c r="E17" s="170"/>
      <c r="F17" s="170"/>
      <c r="G17" s="179"/>
      <c r="H17" s="186"/>
      <c r="I17" s="189"/>
      <c r="J17" s="150" t="e">
        <f>I17=#REF!</f>
        <v>#REF!</v>
      </c>
      <c r="K17" s="195"/>
      <c r="L17" s="81"/>
      <c r="M17" s="81"/>
      <c r="N17" s="101"/>
      <c r="O17" s="101"/>
      <c r="P17" s="203"/>
      <c r="Q17" s="203"/>
      <c r="R17" s="203"/>
      <c r="S17" s="40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08"/>
      <c r="DO17" s="208"/>
      <c r="DP17" s="208"/>
      <c r="DQ17" s="208"/>
      <c r="DR17" s="208"/>
      <c r="DS17" s="208"/>
      <c r="DT17" s="208"/>
      <c r="DU17" s="208"/>
      <c r="DV17" s="208"/>
      <c r="DW17" s="208"/>
      <c r="DX17" s="208"/>
      <c r="DY17" s="208"/>
      <c r="DZ17" s="208"/>
      <c r="EA17" s="208"/>
      <c r="EB17" s="208"/>
      <c r="EC17" s="208"/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208"/>
      <c r="FM17" s="208"/>
      <c r="FN17" s="208"/>
      <c r="FO17" s="208"/>
      <c r="FP17" s="208"/>
      <c r="FQ17" s="208"/>
      <c r="FR17" s="208"/>
      <c r="FS17" s="208"/>
      <c r="FT17" s="208"/>
      <c r="FU17" s="208"/>
      <c r="FV17" s="208"/>
      <c r="FW17" s="208"/>
      <c r="FX17" s="208"/>
      <c r="FY17" s="208"/>
      <c r="FZ17" s="208"/>
      <c r="GA17" s="208"/>
      <c r="GB17" s="208"/>
      <c r="GC17" s="208"/>
      <c r="GD17" s="208"/>
      <c r="GE17" s="208"/>
      <c r="GF17" s="208"/>
      <c r="GG17" s="208"/>
      <c r="GH17" s="208"/>
      <c r="GI17" s="208"/>
      <c r="GJ17" s="208"/>
      <c r="GK17" s="208"/>
      <c r="GL17" s="208"/>
      <c r="GM17" s="208"/>
      <c r="GN17" s="208"/>
      <c r="GO17" s="208"/>
      <c r="GP17" s="208"/>
      <c r="GQ17" s="208"/>
      <c r="GR17" s="208"/>
      <c r="GS17" s="208"/>
      <c r="GT17" s="208"/>
      <c r="GU17" s="208"/>
      <c r="GV17" s="208"/>
      <c r="GW17" s="208"/>
      <c r="GX17" s="208"/>
      <c r="GY17" s="208"/>
      <c r="GZ17" s="208"/>
      <c r="HA17" s="208"/>
      <c r="HB17" s="208"/>
      <c r="HC17" s="208"/>
      <c r="HD17" s="208"/>
      <c r="HE17" s="208"/>
      <c r="HF17" s="208"/>
      <c r="HG17" s="208"/>
      <c r="HH17" s="208"/>
      <c r="HI17" s="208"/>
      <c r="HJ17" s="208"/>
      <c r="HK17" s="208"/>
      <c r="HL17" s="208"/>
      <c r="HM17" s="208"/>
      <c r="HN17" s="208"/>
      <c r="HO17" s="208"/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  <c r="IM17" s="208"/>
      <c r="IN17" s="208"/>
      <c r="IO17" s="208"/>
      <c r="IP17" s="208"/>
      <c r="IQ17" s="208"/>
      <c r="IR17" s="208"/>
      <c r="IS17" s="208"/>
      <c r="IT17" s="208"/>
      <c r="IU17" s="208"/>
      <c r="IV17" s="208"/>
      <c r="IW17" s="208"/>
      <c r="IX17" s="208"/>
      <c r="IY17" s="208"/>
      <c r="IZ17" s="208"/>
      <c r="JA17" s="208"/>
      <c r="JB17" s="208"/>
      <c r="JC17" s="208"/>
      <c r="JD17" s="208"/>
      <c r="JE17" s="208"/>
      <c r="JF17" s="208"/>
      <c r="JG17" s="208"/>
      <c r="JH17" s="208"/>
      <c r="JI17" s="208"/>
      <c r="JJ17" s="208"/>
      <c r="JK17" s="208"/>
      <c r="JL17" s="208"/>
      <c r="JM17" s="208"/>
      <c r="JN17" s="208"/>
      <c r="JO17" s="208"/>
      <c r="JP17" s="208"/>
      <c r="JQ17" s="208"/>
      <c r="JR17" s="208"/>
      <c r="JS17" s="208"/>
      <c r="JT17" s="208"/>
      <c r="JU17" s="208"/>
      <c r="JV17" s="208"/>
      <c r="JW17" s="208"/>
      <c r="JX17" s="208"/>
      <c r="JY17" s="208"/>
      <c r="JZ17" s="208"/>
      <c r="KA17" s="208"/>
      <c r="KB17" s="208"/>
      <c r="KC17" s="208"/>
      <c r="KD17" s="208"/>
      <c r="KE17" s="208"/>
      <c r="KF17" s="208"/>
      <c r="KG17" s="208"/>
      <c r="KH17" s="208"/>
      <c r="KI17" s="208"/>
      <c r="KJ17" s="208"/>
      <c r="KK17" s="208"/>
      <c r="KL17" s="208"/>
      <c r="KM17" s="208"/>
      <c r="KN17" s="208"/>
      <c r="KO17" s="208"/>
      <c r="KP17" s="208"/>
      <c r="KQ17" s="208"/>
      <c r="KR17" s="208"/>
      <c r="KS17" s="208"/>
      <c r="KT17" s="208"/>
      <c r="KU17" s="208"/>
      <c r="KV17" s="208"/>
      <c r="KW17" s="208"/>
      <c r="KX17" s="208"/>
      <c r="KY17" s="208"/>
      <c r="KZ17" s="208"/>
      <c r="LA17" s="208"/>
      <c r="LB17" s="208"/>
      <c r="LC17" s="208"/>
      <c r="LD17" s="208"/>
      <c r="LE17" s="208"/>
      <c r="LF17" s="208"/>
      <c r="LG17" s="208"/>
      <c r="LH17" s="208"/>
      <c r="LI17" s="208"/>
      <c r="LJ17" s="208"/>
      <c r="LK17" s="208"/>
      <c r="LL17" s="208"/>
      <c r="LM17" s="208"/>
      <c r="LN17" s="208"/>
      <c r="LO17" s="208"/>
      <c r="LP17" s="208"/>
      <c r="LQ17" s="208"/>
      <c r="LR17" s="208"/>
      <c r="LS17" s="208"/>
      <c r="LT17" s="208"/>
      <c r="LU17" s="208"/>
      <c r="LV17" s="208"/>
      <c r="LW17" s="208"/>
      <c r="LX17" s="208"/>
      <c r="LY17" s="208"/>
      <c r="LZ17" s="208"/>
      <c r="MA17" s="208"/>
      <c r="MB17" s="208"/>
      <c r="MC17" s="208"/>
      <c r="MD17" s="208"/>
      <c r="ME17" s="208"/>
      <c r="MF17" s="208"/>
      <c r="MG17" s="208"/>
      <c r="MH17" s="208"/>
      <c r="MI17" s="208"/>
      <c r="MJ17" s="208"/>
      <c r="MK17" s="208"/>
      <c r="ML17" s="208"/>
      <c r="MM17" s="208"/>
      <c r="MN17" s="208"/>
      <c r="MO17" s="208"/>
      <c r="MP17" s="208"/>
      <c r="MQ17" s="208"/>
      <c r="MR17" s="208"/>
      <c r="MS17" s="208"/>
      <c r="MT17" s="208"/>
      <c r="MU17" s="208"/>
      <c r="MV17" s="208"/>
      <c r="MW17" s="208"/>
      <c r="MX17" s="208"/>
      <c r="MY17" s="208"/>
      <c r="MZ17" s="208"/>
      <c r="NA17" s="208"/>
      <c r="NB17" s="208"/>
      <c r="NC17" s="208"/>
      <c r="ND17" s="208"/>
      <c r="NE17" s="208"/>
      <c r="NF17" s="208"/>
      <c r="NG17" s="208"/>
      <c r="NH17" s="208"/>
      <c r="NI17" s="208"/>
      <c r="NJ17" s="208"/>
      <c r="NK17" s="208"/>
      <c r="NL17" s="208"/>
      <c r="NM17" s="208"/>
      <c r="NN17" s="208"/>
      <c r="NO17" s="208"/>
      <c r="NP17" s="208"/>
      <c r="NQ17" s="208"/>
      <c r="NR17" s="208"/>
      <c r="NS17" s="208"/>
      <c r="NT17" s="208"/>
      <c r="NU17" s="208"/>
      <c r="NV17" s="208"/>
      <c r="NW17" s="208"/>
      <c r="NX17" s="208"/>
      <c r="NY17" s="208"/>
      <c r="NZ17" s="208"/>
      <c r="OA17" s="208"/>
      <c r="OB17" s="208"/>
      <c r="OC17" s="208"/>
      <c r="OD17" s="208"/>
      <c r="OE17" s="208"/>
      <c r="OF17" s="208"/>
      <c r="OG17" s="208"/>
      <c r="OH17" s="208"/>
      <c r="OI17" s="208"/>
      <c r="OJ17" s="208"/>
      <c r="OK17" s="208"/>
      <c r="OL17" s="208"/>
      <c r="OM17" s="208"/>
      <c r="ON17" s="208"/>
      <c r="OO17" s="208"/>
      <c r="OP17" s="208"/>
      <c r="OQ17" s="208"/>
      <c r="OR17" s="208"/>
      <c r="OS17" s="208"/>
      <c r="OT17" s="208"/>
      <c r="OU17" s="208"/>
      <c r="OV17" s="208"/>
      <c r="OW17" s="208"/>
      <c r="OX17" s="208"/>
      <c r="OY17" s="208"/>
      <c r="OZ17" s="208"/>
      <c r="PA17" s="208"/>
      <c r="PB17" s="208"/>
      <c r="PC17" s="208"/>
      <c r="PD17" s="208"/>
      <c r="PE17" s="208"/>
      <c r="PF17" s="208"/>
      <c r="PG17" s="208"/>
      <c r="PH17" s="208"/>
      <c r="PI17" s="208"/>
      <c r="PJ17" s="208"/>
      <c r="PK17" s="208"/>
      <c r="PL17" s="208"/>
      <c r="PM17" s="208"/>
      <c r="PN17" s="208"/>
      <c r="PO17" s="208"/>
      <c r="PP17" s="208"/>
      <c r="PQ17" s="208"/>
      <c r="PR17" s="208"/>
      <c r="PS17" s="208"/>
      <c r="PT17" s="208"/>
      <c r="PU17" s="208"/>
      <c r="PV17" s="208"/>
      <c r="PW17" s="208"/>
      <c r="PX17" s="208"/>
      <c r="PY17" s="208"/>
      <c r="PZ17" s="208"/>
      <c r="QA17" s="208"/>
      <c r="QB17" s="208"/>
      <c r="QC17" s="208"/>
      <c r="QD17" s="208"/>
      <c r="QE17" s="208"/>
      <c r="QF17" s="208"/>
      <c r="QG17" s="208"/>
      <c r="QH17" s="208"/>
      <c r="QI17" s="208"/>
      <c r="QJ17" s="208"/>
      <c r="QK17" s="208"/>
      <c r="QL17" s="208"/>
      <c r="QM17" s="208"/>
      <c r="QN17" s="208"/>
      <c r="QO17" s="208"/>
      <c r="QP17" s="208"/>
      <c r="QQ17" s="208"/>
      <c r="QR17" s="208"/>
      <c r="QS17" s="208"/>
      <c r="QT17" s="208"/>
      <c r="QU17" s="208"/>
      <c r="QV17" s="208"/>
      <c r="QW17" s="208"/>
      <c r="QX17" s="208"/>
      <c r="QY17" s="208"/>
      <c r="QZ17" s="208"/>
      <c r="RA17" s="208"/>
      <c r="RB17" s="208"/>
      <c r="RC17" s="208"/>
      <c r="RD17" s="208"/>
      <c r="RE17" s="208"/>
      <c r="RF17" s="208"/>
      <c r="RG17" s="208"/>
      <c r="RH17" s="208"/>
      <c r="RI17" s="208"/>
      <c r="RJ17" s="208"/>
      <c r="RK17" s="208"/>
      <c r="RL17" s="208"/>
      <c r="RM17" s="208"/>
      <c r="RN17" s="208"/>
      <c r="RO17" s="208"/>
      <c r="RP17" s="208"/>
      <c r="RQ17" s="208"/>
      <c r="RR17" s="208"/>
      <c r="RS17" s="208"/>
      <c r="RT17" s="208"/>
      <c r="RU17" s="208"/>
      <c r="RV17" s="208"/>
      <c r="RW17" s="208"/>
      <c r="RX17" s="208"/>
      <c r="RY17" s="208"/>
      <c r="RZ17" s="208"/>
      <c r="SA17" s="208"/>
      <c r="SB17" s="208"/>
      <c r="SC17" s="208"/>
      <c r="SD17" s="208"/>
      <c r="SE17" s="208"/>
      <c r="SF17" s="208"/>
      <c r="SG17" s="208"/>
      <c r="SH17" s="208"/>
      <c r="SI17" s="208"/>
      <c r="SJ17" s="208"/>
      <c r="SK17" s="208"/>
      <c r="SL17" s="208"/>
      <c r="SM17" s="208"/>
      <c r="SN17" s="208"/>
      <c r="SO17" s="208"/>
      <c r="SP17" s="208"/>
      <c r="SQ17" s="208"/>
      <c r="SR17" s="208"/>
      <c r="SS17" s="208"/>
      <c r="ST17" s="208"/>
      <c r="SU17" s="208"/>
      <c r="SV17" s="208"/>
      <c r="SW17" s="208"/>
      <c r="SX17" s="208"/>
      <c r="SY17" s="208"/>
      <c r="SZ17" s="208"/>
      <c r="TA17" s="208"/>
      <c r="TB17" s="208"/>
      <c r="TC17" s="208"/>
      <c r="TD17" s="208"/>
      <c r="TE17" s="208"/>
      <c r="TF17" s="208"/>
      <c r="TG17" s="208"/>
      <c r="TH17" s="208"/>
      <c r="TI17" s="208"/>
      <c r="TJ17" s="208"/>
      <c r="TK17" s="208"/>
      <c r="TL17" s="208"/>
      <c r="TM17" s="208"/>
      <c r="TN17" s="208"/>
      <c r="TO17" s="208"/>
      <c r="TP17" s="208"/>
      <c r="TQ17" s="208"/>
      <c r="TR17" s="208"/>
      <c r="TS17" s="208"/>
      <c r="TT17" s="208"/>
      <c r="TU17" s="208"/>
      <c r="TV17" s="208"/>
      <c r="TW17" s="208"/>
      <c r="TX17" s="208"/>
      <c r="TY17" s="208"/>
      <c r="TZ17" s="208"/>
      <c r="UA17" s="208"/>
      <c r="UB17" s="208"/>
      <c r="UC17" s="208"/>
      <c r="UD17" s="208"/>
      <c r="UE17" s="208"/>
      <c r="UF17" s="208"/>
      <c r="UG17" s="208"/>
      <c r="UH17" s="208"/>
      <c r="UI17" s="208"/>
      <c r="UJ17" s="208"/>
      <c r="UK17" s="208"/>
      <c r="UL17" s="208"/>
      <c r="UM17" s="208"/>
      <c r="UN17" s="208"/>
      <c r="UO17" s="208"/>
      <c r="UP17" s="208"/>
      <c r="UQ17" s="208"/>
      <c r="UR17" s="208"/>
    </row>
    <row r="18" spans="1:564" s="158" customFormat="1" ht="17.25" customHeight="1" x14ac:dyDescent="0.2">
      <c r="A18" s="161" t="s">
        <v>616</v>
      </c>
      <c r="B18" s="166"/>
      <c r="C18" s="172"/>
      <c r="D18" s="71"/>
      <c r="E18" s="178"/>
      <c r="F18" s="172"/>
      <c r="G18" s="181"/>
      <c r="H18" s="185"/>
      <c r="I18" s="80"/>
      <c r="J18" s="150" t="e">
        <f>I18=#REF!</f>
        <v>#REF!</v>
      </c>
      <c r="K18" s="193"/>
      <c r="L18" s="82"/>
      <c r="M18" s="82"/>
      <c r="N18" s="103"/>
      <c r="O18" s="104"/>
      <c r="P18" s="36"/>
      <c r="Q18" s="36"/>
      <c r="R18" s="36"/>
      <c r="S18" s="7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08"/>
      <c r="DO18" s="208"/>
      <c r="DP18" s="208"/>
      <c r="DQ18" s="208"/>
      <c r="DR18" s="208"/>
      <c r="DS18" s="208"/>
      <c r="DT18" s="208"/>
      <c r="DU18" s="208"/>
      <c r="DV18" s="208"/>
      <c r="DW18" s="208"/>
      <c r="DX18" s="208"/>
      <c r="DY18" s="208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208"/>
      <c r="FB18" s="208"/>
      <c r="FC18" s="208"/>
      <c r="FD18" s="208"/>
      <c r="FE18" s="208"/>
      <c r="FF18" s="208"/>
      <c r="FG18" s="208"/>
      <c r="FH18" s="208"/>
      <c r="FI18" s="208"/>
      <c r="FJ18" s="208"/>
      <c r="FK18" s="208"/>
      <c r="FL18" s="208"/>
      <c r="FM18" s="208"/>
      <c r="FN18" s="208"/>
      <c r="FO18" s="208"/>
      <c r="FP18" s="208"/>
      <c r="FQ18" s="208"/>
      <c r="FR18" s="208"/>
      <c r="FS18" s="208"/>
      <c r="FT18" s="208"/>
      <c r="FU18" s="208"/>
      <c r="FV18" s="208"/>
      <c r="FW18" s="208"/>
      <c r="FX18" s="208"/>
      <c r="FY18" s="208"/>
      <c r="FZ18" s="208"/>
      <c r="GA18" s="208"/>
      <c r="GB18" s="208"/>
      <c r="GC18" s="208"/>
      <c r="GD18" s="208"/>
      <c r="GE18" s="208"/>
      <c r="GF18" s="208"/>
      <c r="GG18" s="208"/>
      <c r="GH18" s="208"/>
      <c r="GI18" s="208"/>
      <c r="GJ18" s="208"/>
      <c r="GK18" s="208"/>
      <c r="GL18" s="208"/>
      <c r="GM18" s="208"/>
      <c r="GN18" s="208"/>
      <c r="GO18" s="208"/>
      <c r="GP18" s="208"/>
      <c r="GQ18" s="208"/>
      <c r="GR18" s="208"/>
      <c r="GS18" s="208"/>
      <c r="GT18" s="208"/>
      <c r="GU18" s="208"/>
      <c r="GV18" s="208"/>
      <c r="GW18" s="208"/>
      <c r="GX18" s="208"/>
      <c r="GY18" s="208"/>
      <c r="GZ18" s="208"/>
      <c r="HA18" s="208"/>
      <c r="HB18" s="208"/>
      <c r="HC18" s="208"/>
      <c r="HD18" s="208"/>
      <c r="HE18" s="208"/>
      <c r="HF18" s="208"/>
      <c r="HG18" s="208"/>
      <c r="HH18" s="208"/>
      <c r="HI18" s="208"/>
      <c r="HJ18" s="208"/>
      <c r="HK18" s="208"/>
      <c r="HL18" s="208"/>
      <c r="HM18" s="208"/>
      <c r="HN18" s="208"/>
      <c r="HO18" s="208"/>
      <c r="HP18" s="208"/>
      <c r="HQ18" s="208"/>
      <c r="HR18" s="208"/>
      <c r="HS18" s="208"/>
      <c r="HT18" s="208"/>
      <c r="HU18" s="208"/>
      <c r="HV18" s="208"/>
      <c r="HW18" s="208"/>
      <c r="HX18" s="208"/>
      <c r="HY18" s="208"/>
      <c r="HZ18" s="208"/>
      <c r="IA18" s="208"/>
      <c r="IB18" s="208"/>
      <c r="IC18" s="208"/>
      <c r="ID18" s="208"/>
      <c r="IE18" s="208"/>
      <c r="IF18" s="208"/>
      <c r="IG18" s="208"/>
      <c r="IH18" s="208"/>
      <c r="II18" s="208"/>
      <c r="IJ18" s="208"/>
      <c r="IK18" s="208"/>
      <c r="IL18" s="208"/>
      <c r="IM18" s="208"/>
      <c r="IN18" s="208"/>
      <c r="IO18" s="208"/>
      <c r="IP18" s="208"/>
      <c r="IQ18" s="208"/>
      <c r="IR18" s="208"/>
      <c r="IS18" s="208"/>
      <c r="IT18" s="208"/>
      <c r="IU18" s="208"/>
      <c r="IV18" s="208"/>
      <c r="IW18" s="208"/>
      <c r="IX18" s="208"/>
      <c r="IY18" s="208"/>
      <c r="IZ18" s="208"/>
      <c r="JA18" s="208"/>
      <c r="JB18" s="208"/>
      <c r="JC18" s="208"/>
      <c r="JD18" s="208"/>
      <c r="JE18" s="208"/>
      <c r="JF18" s="208"/>
      <c r="JG18" s="208"/>
      <c r="JH18" s="208"/>
      <c r="JI18" s="208"/>
      <c r="JJ18" s="208"/>
      <c r="JK18" s="208"/>
      <c r="JL18" s="208"/>
      <c r="JM18" s="208"/>
      <c r="JN18" s="208"/>
      <c r="JO18" s="208"/>
      <c r="JP18" s="208"/>
      <c r="JQ18" s="208"/>
      <c r="JR18" s="208"/>
      <c r="JS18" s="208"/>
      <c r="JT18" s="208"/>
      <c r="JU18" s="208"/>
      <c r="JV18" s="208"/>
      <c r="JW18" s="208"/>
      <c r="JX18" s="208"/>
      <c r="JY18" s="208"/>
      <c r="JZ18" s="208"/>
      <c r="KA18" s="208"/>
      <c r="KB18" s="208"/>
      <c r="KC18" s="208"/>
      <c r="KD18" s="208"/>
      <c r="KE18" s="208"/>
      <c r="KF18" s="208"/>
      <c r="KG18" s="208"/>
      <c r="KH18" s="208"/>
      <c r="KI18" s="208"/>
      <c r="KJ18" s="208"/>
      <c r="KK18" s="208"/>
      <c r="KL18" s="208"/>
      <c r="KM18" s="208"/>
      <c r="KN18" s="208"/>
      <c r="KO18" s="208"/>
      <c r="KP18" s="208"/>
      <c r="KQ18" s="208"/>
      <c r="KR18" s="208"/>
      <c r="KS18" s="208"/>
      <c r="KT18" s="208"/>
      <c r="KU18" s="208"/>
      <c r="KV18" s="208"/>
      <c r="KW18" s="208"/>
      <c r="KX18" s="208"/>
      <c r="KY18" s="208"/>
      <c r="KZ18" s="208"/>
      <c r="LA18" s="208"/>
      <c r="LB18" s="208"/>
      <c r="LC18" s="208"/>
      <c r="LD18" s="208"/>
      <c r="LE18" s="208"/>
      <c r="LF18" s="208"/>
      <c r="LG18" s="208"/>
      <c r="LH18" s="208"/>
      <c r="LI18" s="208"/>
      <c r="LJ18" s="208"/>
      <c r="LK18" s="208"/>
      <c r="LL18" s="208"/>
      <c r="LM18" s="208"/>
      <c r="LN18" s="208"/>
      <c r="LO18" s="208"/>
      <c r="LP18" s="208"/>
      <c r="LQ18" s="208"/>
      <c r="LR18" s="208"/>
      <c r="LS18" s="208"/>
      <c r="LT18" s="208"/>
      <c r="LU18" s="208"/>
      <c r="LV18" s="208"/>
      <c r="LW18" s="208"/>
      <c r="LX18" s="208"/>
      <c r="LY18" s="208"/>
      <c r="LZ18" s="208"/>
      <c r="MA18" s="208"/>
      <c r="MB18" s="208"/>
      <c r="MC18" s="208"/>
      <c r="MD18" s="208"/>
      <c r="ME18" s="208"/>
      <c r="MF18" s="208"/>
      <c r="MG18" s="208"/>
      <c r="MH18" s="208"/>
      <c r="MI18" s="208"/>
      <c r="MJ18" s="208"/>
      <c r="MK18" s="208"/>
      <c r="ML18" s="208"/>
      <c r="MM18" s="208"/>
      <c r="MN18" s="208"/>
      <c r="MO18" s="208"/>
      <c r="MP18" s="208"/>
      <c r="MQ18" s="208"/>
      <c r="MR18" s="208"/>
      <c r="MS18" s="208"/>
      <c r="MT18" s="208"/>
      <c r="MU18" s="208"/>
      <c r="MV18" s="208"/>
      <c r="MW18" s="208"/>
      <c r="MX18" s="208"/>
      <c r="MY18" s="208"/>
      <c r="MZ18" s="208"/>
      <c r="NA18" s="208"/>
      <c r="NB18" s="208"/>
      <c r="NC18" s="208"/>
      <c r="ND18" s="208"/>
      <c r="NE18" s="208"/>
      <c r="NF18" s="208"/>
      <c r="NG18" s="208"/>
      <c r="NH18" s="208"/>
      <c r="NI18" s="208"/>
      <c r="NJ18" s="208"/>
      <c r="NK18" s="208"/>
      <c r="NL18" s="208"/>
      <c r="NM18" s="208"/>
      <c r="NN18" s="208"/>
      <c r="NO18" s="208"/>
      <c r="NP18" s="208"/>
      <c r="NQ18" s="208"/>
      <c r="NR18" s="208"/>
      <c r="NS18" s="208"/>
      <c r="NT18" s="208"/>
      <c r="NU18" s="208"/>
      <c r="NV18" s="208"/>
      <c r="NW18" s="208"/>
      <c r="NX18" s="208"/>
      <c r="NY18" s="208"/>
      <c r="NZ18" s="208"/>
      <c r="OA18" s="208"/>
      <c r="OB18" s="208"/>
      <c r="OC18" s="208"/>
      <c r="OD18" s="208"/>
      <c r="OE18" s="208"/>
      <c r="OF18" s="208"/>
      <c r="OG18" s="208"/>
      <c r="OH18" s="208"/>
      <c r="OI18" s="208"/>
      <c r="OJ18" s="208"/>
      <c r="OK18" s="208"/>
      <c r="OL18" s="208"/>
      <c r="OM18" s="208"/>
      <c r="ON18" s="208"/>
      <c r="OO18" s="208"/>
      <c r="OP18" s="208"/>
      <c r="OQ18" s="208"/>
      <c r="OR18" s="208"/>
      <c r="OS18" s="208"/>
      <c r="OT18" s="208"/>
      <c r="OU18" s="208"/>
      <c r="OV18" s="208"/>
      <c r="OW18" s="208"/>
      <c r="OX18" s="208"/>
      <c r="OY18" s="208"/>
      <c r="OZ18" s="208"/>
      <c r="PA18" s="208"/>
      <c r="PB18" s="208"/>
      <c r="PC18" s="208"/>
      <c r="PD18" s="208"/>
      <c r="PE18" s="208"/>
      <c r="PF18" s="208"/>
      <c r="PG18" s="208"/>
      <c r="PH18" s="208"/>
      <c r="PI18" s="208"/>
      <c r="PJ18" s="208"/>
      <c r="PK18" s="208"/>
      <c r="PL18" s="208"/>
      <c r="PM18" s="208"/>
      <c r="PN18" s="208"/>
      <c r="PO18" s="208"/>
      <c r="PP18" s="208"/>
      <c r="PQ18" s="208"/>
      <c r="PR18" s="208"/>
      <c r="PS18" s="208"/>
      <c r="PT18" s="208"/>
      <c r="PU18" s="208"/>
      <c r="PV18" s="208"/>
      <c r="PW18" s="208"/>
      <c r="PX18" s="208"/>
      <c r="PY18" s="208"/>
      <c r="PZ18" s="208"/>
      <c r="QA18" s="208"/>
      <c r="QB18" s="208"/>
      <c r="QC18" s="208"/>
      <c r="QD18" s="208"/>
      <c r="QE18" s="208"/>
      <c r="QF18" s="208"/>
      <c r="QG18" s="208"/>
      <c r="QH18" s="208"/>
      <c r="QI18" s="208"/>
      <c r="QJ18" s="208"/>
      <c r="QK18" s="208"/>
      <c r="QL18" s="208"/>
      <c r="QM18" s="208"/>
      <c r="QN18" s="208"/>
      <c r="QO18" s="208"/>
      <c r="QP18" s="208"/>
      <c r="QQ18" s="208"/>
      <c r="QR18" s="208"/>
      <c r="QS18" s="208"/>
      <c r="QT18" s="208"/>
      <c r="QU18" s="208"/>
      <c r="QV18" s="208"/>
      <c r="QW18" s="208"/>
      <c r="QX18" s="208"/>
      <c r="QY18" s="208"/>
      <c r="QZ18" s="208"/>
      <c r="RA18" s="208"/>
      <c r="RB18" s="208"/>
      <c r="RC18" s="208"/>
      <c r="RD18" s="208"/>
      <c r="RE18" s="208"/>
      <c r="RF18" s="208"/>
      <c r="RG18" s="208"/>
      <c r="RH18" s="208"/>
      <c r="RI18" s="208"/>
      <c r="RJ18" s="208"/>
      <c r="RK18" s="208"/>
      <c r="RL18" s="208"/>
      <c r="RM18" s="208"/>
      <c r="RN18" s="208"/>
      <c r="RO18" s="208"/>
      <c r="RP18" s="208"/>
      <c r="RQ18" s="208"/>
      <c r="RR18" s="208"/>
      <c r="RS18" s="208"/>
      <c r="RT18" s="208"/>
      <c r="RU18" s="208"/>
      <c r="RV18" s="208"/>
      <c r="RW18" s="208"/>
      <c r="RX18" s="208"/>
      <c r="RY18" s="208"/>
      <c r="RZ18" s="208"/>
      <c r="SA18" s="208"/>
      <c r="SB18" s="208"/>
      <c r="SC18" s="208"/>
      <c r="SD18" s="208"/>
      <c r="SE18" s="208"/>
      <c r="SF18" s="208"/>
      <c r="SG18" s="208"/>
      <c r="SH18" s="208"/>
      <c r="SI18" s="208"/>
      <c r="SJ18" s="208"/>
      <c r="SK18" s="208"/>
      <c r="SL18" s="208"/>
      <c r="SM18" s="208"/>
      <c r="SN18" s="208"/>
      <c r="SO18" s="208"/>
      <c r="SP18" s="208"/>
      <c r="SQ18" s="208"/>
      <c r="SR18" s="208"/>
      <c r="SS18" s="208"/>
      <c r="ST18" s="208"/>
      <c r="SU18" s="208"/>
      <c r="SV18" s="208"/>
      <c r="SW18" s="208"/>
      <c r="SX18" s="208"/>
      <c r="SY18" s="208"/>
      <c r="SZ18" s="208"/>
      <c r="TA18" s="208"/>
      <c r="TB18" s="208"/>
      <c r="TC18" s="208"/>
      <c r="TD18" s="208"/>
      <c r="TE18" s="208"/>
      <c r="TF18" s="208"/>
      <c r="TG18" s="208"/>
      <c r="TH18" s="208"/>
      <c r="TI18" s="208"/>
      <c r="TJ18" s="208"/>
      <c r="TK18" s="208"/>
      <c r="TL18" s="208"/>
      <c r="TM18" s="208"/>
      <c r="TN18" s="208"/>
      <c r="TO18" s="208"/>
      <c r="TP18" s="208"/>
      <c r="TQ18" s="208"/>
      <c r="TR18" s="208"/>
      <c r="TS18" s="208"/>
      <c r="TT18" s="208"/>
      <c r="TU18" s="208"/>
      <c r="TV18" s="208"/>
      <c r="TW18" s="208"/>
      <c r="TX18" s="208"/>
      <c r="TY18" s="208"/>
      <c r="TZ18" s="208"/>
      <c r="UA18" s="208"/>
      <c r="UB18" s="208"/>
      <c r="UC18" s="208"/>
      <c r="UD18" s="208"/>
      <c r="UE18" s="208"/>
      <c r="UF18" s="208"/>
      <c r="UG18" s="208"/>
      <c r="UH18" s="208"/>
      <c r="UI18" s="208"/>
      <c r="UJ18" s="208"/>
      <c r="UK18" s="208"/>
      <c r="UL18" s="208"/>
      <c r="UM18" s="208"/>
      <c r="UN18" s="208"/>
      <c r="UO18" s="208"/>
      <c r="UP18" s="208"/>
      <c r="UQ18" s="208"/>
      <c r="UR18" s="208"/>
    </row>
    <row r="19" spans="1:564" s="3" customFormat="1" ht="17.25" customHeight="1" x14ac:dyDescent="0.2">
      <c r="A19" s="162" t="s">
        <v>610</v>
      </c>
      <c r="B19" s="168" t="s">
        <v>603</v>
      </c>
      <c r="C19" s="173" t="s">
        <v>51</v>
      </c>
      <c r="D19" s="176">
        <v>4019238709858</v>
      </c>
      <c r="E19" s="173" t="s">
        <v>120</v>
      </c>
      <c r="F19" s="173" t="s">
        <v>616</v>
      </c>
      <c r="G19" s="183" t="s">
        <v>365</v>
      </c>
      <c r="H19" s="176">
        <v>3</v>
      </c>
      <c r="I19" s="145">
        <v>180</v>
      </c>
      <c r="J19" s="150" t="e">
        <f>VALUE(I19)=VALUE(#REF!)</f>
        <v>#REF!</v>
      </c>
      <c r="K19" s="173" t="s">
        <v>294</v>
      </c>
      <c r="L19" s="145">
        <v>800</v>
      </c>
      <c r="M19" s="145"/>
      <c r="N19" s="201" t="s">
        <v>617</v>
      </c>
      <c r="O19" s="201" t="s">
        <v>618</v>
      </c>
      <c r="P19" s="206" t="s">
        <v>165</v>
      </c>
      <c r="Q19" s="206" t="s">
        <v>165</v>
      </c>
      <c r="R19" s="206" t="s">
        <v>165</v>
      </c>
      <c r="S19" s="176">
        <v>4019238709858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8"/>
      <c r="DU19" s="208"/>
      <c r="DV19" s="208"/>
      <c r="DW19" s="208"/>
      <c r="DX19" s="208"/>
      <c r="DY19" s="208"/>
      <c r="DZ19" s="208"/>
      <c r="EA19" s="208"/>
      <c r="EB19" s="208"/>
      <c r="EC19" s="208"/>
      <c r="ED19" s="208"/>
      <c r="EE19" s="208"/>
      <c r="EF19" s="208"/>
      <c r="EG19" s="208"/>
      <c r="EH19" s="208"/>
      <c r="EI19" s="208"/>
      <c r="EJ19" s="208"/>
      <c r="EK19" s="208"/>
      <c r="EL19" s="208"/>
      <c r="EM19" s="208"/>
      <c r="EN19" s="208"/>
      <c r="EO19" s="208"/>
      <c r="EP19" s="208"/>
      <c r="EQ19" s="208"/>
      <c r="ER19" s="208"/>
      <c r="ES19" s="208"/>
      <c r="ET19" s="208"/>
      <c r="EU19" s="208"/>
      <c r="EV19" s="208"/>
      <c r="EW19" s="208"/>
      <c r="EX19" s="208"/>
      <c r="EY19" s="208"/>
      <c r="EZ19" s="208"/>
      <c r="FA19" s="208"/>
      <c r="FB19" s="208"/>
      <c r="FC19" s="208"/>
      <c r="FD19" s="208"/>
      <c r="FE19" s="208"/>
      <c r="FF19" s="208"/>
      <c r="FG19" s="208"/>
      <c r="FH19" s="208"/>
      <c r="FI19" s="208"/>
      <c r="FJ19" s="208"/>
      <c r="FK19" s="208"/>
      <c r="FL19" s="208"/>
      <c r="FM19" s="208"/>
      <c r="FN19" s="208"/>
      <c r="FO19" s="208"/>
      <c r="FP19" s="208"/>
      <c r="FQ19" s="208"/>
      <c r="FR19" s="208"/>
      <c r="FS19" s="208"/>
      <c r="FT19" s="208"/>
      <c r="FU19" s="208"/>
      <c r="FV19" s="208"/>
      <c r="FW19" s="208"/>
      <c r="FX19" s="208"/>
      <c r="FY19" s="208"/>
      <c r="FZ19" s="208"/>
      <c r="GA19" s="208"/>
      <c r="GB19" s="208"/>
      <c r="GC19" s="208"/>
      <c r="GD19" s="208"/>
      <c r="GE19" s="208"/>
      <c r="GF19" s="208"/>
      <c r="GG19" s="208"/>
      <c r="GH19" s="208"/>
      <c r="GI19" s="208"/>
      <c r="GJ19" s="208"/>
      <c r="GK19" s="208"/>
      <c r="GL19" s="208"/>
      <c r="GM19" s="208"/>
      <c r="GN19" s="208"/>
      <c r="GO19" s="208"/>
      <c r="GP19" s="208"/>
      <c r="GQ19" s="208"/>
      <c r="GR19" s="208"/>
      <c r="GS19" s="208"/>
      <c r="GT19" s="208"/>
      <c r="GU19" s="208"/>
      <c r="GV19" s="208"/>
      <c r="GW19" s="208"/>
      <c r="GX19" s="208"/>
      <c r="GY19" s="208"/>
      <c r="GZ19" s="208"/>
      <c r="HA19" s="208"/>
      <c r="HB19" s="208"/>
      <c r="HC19" s="208"/>
      <c r="HD19" s="208"/>
      <c r="HE19" s="208"/>
      <c r="HF19" s="208"/>
      <c r="HG19" s="208"/>
      <c r="HH19" s="208"/>
      <c r="HI19" s="208"/>
      <c r="HJ19" s="208"/>
      <c r="HK19" s="208"/>
      <c r="HL19" s="208"/>
      <c r="HM19" s="208"/>
      <c r="HN19" s="208"/>
      <c r="HO19" s="208"/>
      <c r="HP19" s="208"/>
      <c r="HQ19" s="208"/>
      <c r="HR19" s="208"/>
      <c r="HS19" s="208"/>
      <c r="HT19" s="208"/>
      <c r="HU19" s="208"/>
      <c r="HV19" s="208"/>
      <c r="HW19" s="208"/>
      <c r="HX19" s="208"/>
      <c r="HY19" s="208"/>
      <c r="HZ19" s="208"/>
      <c r="IA19" s="208"/>
      <c r="IB19" s="208"/>
      <c r="IC19" s="208"/>
      <c r="ID19" s="208"/>
      <c r="IE19" s="208"/>
      <c r="IF19" s="208"/>
      <c r="IG19" s="208"/>
      <c r="IH19" s="208"/>
      <c r="II19" s="208"/>
      <c r="IJ19" s="208"/>
      <c r="IK19" s="208"/>
      <c r="IL19" s="208"/>
      <c r="IM19" s="208"/>
      <c r="IN19" s="208"/>
      <c r="IO19" s="208"/>
      <c r="IP19" s="208"/>
      <c r="IQ19" s="208"/>
      <c r="IR19" s="208"/>
      <c r="IS19" s="208"/>
      <c r="IT19" s="208"/>
      <c r="IU19" s="208"/>
      <c r="IV19" s="208"/>
      <c r="IW19" s="208"/>
      <c r="IX19" s="208"/>
      <c r="IY19" s="208"/>
      <c r="IZ19" s="208"/>
      <c r="JA19" s="208"/>
      <c r="JB19" s="208"/>
      <c r="JC19" s="208"/>
      <c r="JD19" s="208"/>
      <c r="JE19" s="208"/>
      <c r="JF19" s="208"/>
      <c r="JG19" s="208"/>
      <c r="JH19" s="208"/>
      <c r="JI19" s="208"/>
      <c r="JJ19" s="208"/>
      <c r="JK19" s="208"/>
      <c r="JL19" s="208"/>
      <c r="JM19" s="208"/>
      <c r="JN19" s="208"/>
      <c r="JO19" s="208"/>
      <c r="JP19" s="208"/>
      <c r="JQ19" s="208"/>
      <c r="JR19" s="208"/>
      <c r="JS19" s="208"/>
      <c r="JT19" s="208"/>
      <c r="JU19" s="208"/>
      <c r="JV19" s="208"/>
      <c r="JW19" s="208"/>
      <c r="JX19" s="208"/>
      <c r="JY19" s="208"/>
      <c r="JZ19" s="208"/>
      <c r="KA19" s="208"/>
      <c r="KB19" s="208"/>
      <c r="KC19" s="208"/>
      <c r="KD19" s="208"/>
      <c r="KE19" s="208"/>
      <c r="KF19" s="208"/>
      <c r="KG19" s="208"/>
      <c r="KH19" s="208"/>
      <c r="KI19" s="208"/>
      <c r="KJ19" s="208"/>
      <c r="KK19" s="208"/>
      <c r="KL19" s="208"/>
      <c r="KM19" s="208"/>
      <c r="KN19" s="208"/>
      <c r="KO19" s="208"/>
      <c r="KP19" s="208"/>
      <c r="KQ19" s="208"/>
      <c r="KR19" s="208"/>
      <c r="KS19" s="208"/>
      <c r="KT19" s="208"/>
      <c r="KU19" s="208"/>
      <c r="KV19" s="208"/>
      <c r="KW19" s="208"/>
      <c r="KX19" s="208"/>
      <c r="KY19" s="208"/>
      <c r="KZ19" s="208"/>
      <c r="LA19" s="208"/>
      <c r="LB19" s="208"/>
      <c r="LC19" s="208"/>
      <c r="LD19" s="208"/>
      <c r="LE19" s="208"/>
      <c r="LF19" s="208"/>
      <c r="LG19" s="208"/>
      <c r="LH19" s="208"/>
      <c r="LI19" s="208"/>
      <c r="LJ19" s="208"/>
      <c r="LK19" s="208"/>
      <c r="LL19" s="208"/>
      <c r="LM19" s="208"/>
      <c r="LN19" s="208"/>
      <c r="LO19" s="208"/>
      <c r="LP19" s="208"/>
      <c r="LQ19" s="208"/>
      <c r="LR19" s="208"/>
      <c r="LS19" s="208"/>
      <c r="LT19" s="208"/>
      <c r="LU19" s="208"/>
      <c r="LV19" s="208"/>
      <c r="LW19" s="208"/>
      <c r="LX19" s="208"/>
      <c r="LY19" s="208"/>
      <c r="LZ19" s="208"/>
      <c r="MA19" s="208"/>
      <c r="MB19" s="208"/>
      <c r="MC19" s="208"/>
      <c r="MD19" s="208"/>
      <c r="ME19" s="208"/>
      <c r="MF19" s="208"/>
      <c r="MG19" s="208"/>
      <c r="MH19" s="208"/>
      <c r="MI19" s="208"/>
      <c r="MJ19" s="208"/>
      <c r="MK19" s="208"/>
      <c r="ML19" s="208"/>
      <c r="MM19" s="208"/>
      <c r="MN19" s="208"/>
      <c r="MO19" s="208"/>
      <c r="MP19" s="208"/>
      <c r="MQ19" s="208"/>
      <c r="MR19" s="208"/>
      <c r="MS19" s="208"/>
      <c r="MT19" s="208"/>
      <c r="MU19" s="208"/>
      <c r="MV19" s="208"/>
      <c r="MW19" s="208"/>
      <c r="MX19" s="208"/>
      <c r="MY19" s="208"/>
      <c r="MZ19" s="208"/>
      <c r="NA19" s="208"/>
      <c r="NB19" s="208"/>
      <c r="NC19" s="208"/>
      <c r="ND19" s="208"/>
      <c r="NE19" s="208"/>
      <c r="NF19" s="208"/>
      <c r="NG19" s="208"/>
      <c r="NH19" s="208"/>
      <c r="NI19" s="208"/>
      <c r="NJ19" s="208"/>
      <c r="NK19" s="208"/>
      <c r="NL19" s="208"/>
      <c r="NM19" s="208"/>
      <c r="NN19" s="208"/>
      <c r="NO19" s="208"/>
      <c r="NP19" s="208"/>
      <c r="NQ19" s="208"/>
      <c r="NR19" s="208"/>
      <c r="NS19" s="208"/>
      <c r="NT19" s="208"/>
      <c r="NU19" s="208"/>
      <c r="NV19" s="208"/>
      <c r="NW19" s="208"/>
      <c r="NX19" s="208"/>
      <c r="NY19" s="208"/>
      <c r="NZ19" s="208"/>
      <c r="OA19" s="208"/>
      <c r="OB19" s="208"/>
      <c r="OC19" s="208"/>
      <c r="OD19" s="208"/>
      <c r="OE19" s="208"/>
      <c r="OF19" s="208"/>
      <c r="OG19" s="208"/>
      <c r="OH19" s="208"/>
      <c r="OI19" s="208"/>
      <c r="OJ19" s="208"/>
      <c r="OK19" s="208"/>
      <c r="OL19" s="208"/>
      <c r="OM19" s="208"/>
      <c r="ON19" s="208"/>
      <c r="OO19" s="208"/>
      <c r="OP19" s="208"/>
      <c r="OQ19" s="208"/>
      <c r="OR19" s="208"/>
      <c r="OS19" s="208"/>
      <c r="OT19" s="208"/>
      <c r="OU19" s="208"/>
      <c r="OV19" s="208"/>
      <c r="OW19" s="208"/>
      <c r="OX19" s="208"/>
      <c r="OY19" s="208"/>
      <c r="OZ19" s="208"/>
      <c r="PA19" s="208"/>
      <c r="PB19" s="208"/>
      <c r="PC19" s="208"/>
      <c r="PD19" s="208"/>
      <c r="PE19" s="208"/>
      <c r="PF19" s="208"/>
      <c r="PG19" s="208"/>
      <c r="PH19" s="208"/>
      <c r="PI19" s="208"/>
      <c r="PJ19" s="208"/>
      <c r="PK19" s="208"/>
      <c r="PL19" s="208"/>
      <c r="PM19" s="208"/>
      <c r="PN19" s="208"/>
      <c r="PO19" s="208"/>
      <c r="PP19" s="208"/>
      <c r="PQ19" s="208"/>
      <c r="PR19" s="208"/>
      <c r="PS19" s="208"/>
      <c r="PT19" s="208"/>
      <c r="PU19" s="208"/>
      <c r="PV19" s="208"/>
      <c r="PW19" s="208"/>
      <c r="PX19" s="208"/>
      <c r="PY19" s="208"/>
      <c r="PZ19" s="208"/>
      <c r="QA19" s="208"/>
      <c r="QB19" s="208"/>
      <c r="QC19" s="208"/>
      <c r="QD19" s="208"/>
      <c r="QE19" s="208"/>
      <c r="QF19" s="208"/>
      <c r="QG19" s="208"/>
      <c r="QH19" s="208"/>
      <c r="QI19" s="208"/>
      <c r="QJ19" s="208"/>
      <c r="QK19" s="208"/>
      <c r="QL19" s="208"/>
      <c r="QM19" s="208"/>
      <c r="QN19" s="208"/>
      <c r="QO19" s="208"/>
      <c r="QP19" s="208"/>
      <c r="QQ19" s="208"/>
      <c r="QR19" s="208"/>
      <c r="QS19" s="208"/>
      <c r="QT19" s="208"/>
      <c r="QU19" s="208"/>
      <c r="QV19" s="208"/>
      <c r="QW19" s="208"/>
      <c r="QX19" s="208"/>
      <c r="QY19" s="208"/>
      <c r="QZ19" s="208"/>
      <c r="RA19" s="208"/>
      <c r="RB19" s="208"/>
      <c r="RC19" s="208"/>
      <c r="RD19" s="208"/>
      <c r="RE19" s="208"/>
      <c r="RF19" s="208"/>
      <c r="RG19" s="208"/>
      <c r="RH19" s="208"/>
      <c r="RI19" s="208"/>
      <c r="RJ19" s="208"/>
      <c r="RK19" s="208"/>
      <c r="RL19" s="208"/>
      <c r="RM19" s="208"/>
      <c r="RN19" s="208"/>
      <c r="RO19" s="208"/>
      <c r="RP19" s="208"/>
      <c r="RQ19" s="208"/>
      <c r="RR19" s="208"/>
      <c r="RS19" s="208"/>
      <c r="RT19" s="208"/>
      <c r="RU19" s="208"/>
      <c r="RV19" s="208"/>
      <c r="RW19" s="208"/>
      <c r="RX19" s="208"/>
      <c r="RY19" s="208"/>
      <c r="RZ19" s="208"/>
      <c r="SA19" s="208"/>
      <c r="SB19" s="208"/>
      <c r="SC19" s="208"/>
      <c r="SD19" s="208"/>
      <c r="SE19" s="208"/>
      <c r="SF19" s="208"/>
      <c r="SG19" s="208"/>
      <c r="SH19" s="208"/>
      <c r="SI19" s="208"/>
      <c r="SJ19" s="208"/>
      <c r="SK19" s="208"/>
      <c r="SL19" s="208"/>
      <c r="SM19" s="208"/>
      <c r="SN19" s="208"/>
      <c r="SO19" s="208"/>
      <c r="SP19" s="208"/>
      <c r="SQ19" s="208"/>
      <c r="SR19" s="208"/>
      <c r="SS19" s="208"/>
      <c r="ST19" s="208"/>
      <c r="SU19" s="208"/>
      <c r="SV19" s="208"/>
      <c r="SW19" s="208"/>
      <c r="SX19" s="208"/>
      <c r="SY19" s="208"/>
      <c r="SZ19" s="208"/>
      <c r="TA19" s="208"/>
      <c r="TB19" s="208"/>
      <c r="TC19" s="208"/>
      <c r="TD19" s="208"/>
      <c r="TE19" s="208"/>
      <c r="TF19" s="208"/>
      <c r="TG19" s="208"/>
      <c r="TH19" s="208"/>
      <c r="TI19" s="208"/>
      <c r="TJ19" s="208"/>
      <c r="TK19" s="208"/>
      <c r="TL19" s="208"/>
      <c r="TM19" s="208"/>
      <c r="TN19" s="208"/>
      <c r="TO19" s="208"/>
      <c r="TP19" s="208"/>
      <c r="TQ19" s="208"/>
      <c r="TR19" s="208"/>
      <c r="TS19" s="208"/>
      <c r="TT19" s="208"/>
      <c r="TU19" s="208"/>
      <c r="TV19" s="208"/>
      <c r="TW19" s="208"/>
      <c r="TX19" s="208"/>
      <c r="TY19" s="208"/>
      <c r="TZ19" s="208"/>
      <c r="UA19" s="208"/>
      <c r="UB19" s="208"/>
      <c r="UC19" s="208"/>
      <c r="UD19" s="208"/>
      <c r="UE19" s="208"/>
      <c r="UF19" s="208"/>
      <c r="UG19" s="208"/>
      <c r="UH19" s="208"/>
      <c r="UI19" s="208"/>
      <c r="UJ19" s="208"/>
      <c r="UK19" s="208"/>
      <c r="UL19" s="208"/>
      <c r="UM19" s="208"/>
      <c r="UN19" s="208"/>
      <c r="UO19" s="208"/>
      <c r="UP19" s="208"/>
      <c r="UQ19" s="208"/>
      <c r="UR19" s="208"/>
    </row>
    <row r="20" spans="1:564" s="158" customFormat="1" ht="17.25" customHeight="1" x14ac:dyDescent="0.2">
      <c r="A20" s="140" t="s">
        <v>612</v>
      </c>
      <c r="B20" s="142" t="s">
        <v>603</v>
      </c>
      <c r="C20" s="137" t="s">
        <v>375</v>
      </c>
      <c r="D20" s="136">
        <v>4019238709872</v>
      </c>
      <c r="E20" s="137" t="s">
        <v>376</v>
      </c>
      <c r="F20" s="137" t="s">
        <v>616</v>
      </c>
      <c r="G20" s="138" t="s">
        <v>365</v>
      </c>
      <c r="H20" s="147">
        <v>3</v>
      </c>
      <c r="I20" s="145">
        <v>180</v>
      </c>
      <c r="J20" s="150" t="e">
        <f>VALUE(I20)=VALUE(#REF!)</f>
        <v>#REF!</v>
      </c>
      <c r="K20" s="146" t="s">
        <v>294</v>
      </c>
      <c r="L20" s="135">
        <v>845</v>
      </c>
      <c r="M20" s="135"/>
      <c r="N20" s="134" t="s">
        <v>617</v>
      </c>
      <c r="O20" s="134" t="s">
        <v>618</v>
      </c>
      <c r="P20" s="139" t="s">
        <v>165</v>
      </c>
      <c r="Q20" s="139" t="s">
        <v>165</v>
      </c>
      <c r="R20" s="139" t="s">
        <v>165</v>
      </c>
      <c r="S20" s="136">
        <v>4019238709872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8"/>
      <c r="DG20" s="208"/>
      <c r="DH20" s="208"/>
      <c r="DI20" s="208"/>
      <c r="DJ20" s="208"/>
      <c r="DK20" s="208"/>
      <c r="DL20" s="208"/>
      <c r="DM20" s="208"/>
      <c r="DN20" s="208"/>
      <c r="DO20" s="208"/>
      <c r="DP20" s="208"/>
      <c r="DQ20" s="208"/>
      <c r="DR20" s="208"/>
      <c r="DS20" s="208"/>
      <c r="DT20" s="208"/>
      <c r="DU20" s="208"/>
      <c r="DV20" s="208"/>
      <c r="DW20" s="208"/>
      <c r="DX20" s="208"/>
      <c r="DY20" s="208"/>
      <c r="DZ20" s="208"/>
      <c r="EA20" s="208"/>
      <c r="EB20" s="208"/>
      <c r="EC20" s="208"/>
      <c r="ED20" s="208"/>
      <c r="EE20" s="208"/>
      <c r="EF20" s="208"/>
      <c r="EG20" s="208"/>
      <c r="EH20" s="208"/>
      <c r="EI20" s="208"/>
      <c r="EJ20" s="208"/>
      <c r="EK20" s="208"/>
      <c r="EL20" s="208"/>
      <c r="EM20" s="208"/>
      <c r="EN20" s="208"/>
      <c r="EO20" s="208"/>
      <c r="EP20" s="208"/>
      <c r="EQ20" s="208"/>
      <c r="ER20" s="208"/>
      <c r="ES20" s="208"/>
      <c r="ET20" s="208"/>
      <c r="EU20" s="208"/>
      <c r="EV20" s="208"/>
      <c r="EW20" s="208"/>
      <c r="EX20" s="208"/>
      <c r="EY20" s="208"/>
      <c r="EZ20" s="208"/>
      <c r="FA20" s="208"/>
      <c r="FB20" s="208"/>
      <c r="FC20" s="208"/>
      <c r="FD20" s="208"/>
      <c r="FE20" s="208"/>
      <c r="FF20" s="208"/>
      <c r="FG20" s="208"/>
      <c r="FH20" s="208"/>
      <c r="FI20" s="208"/>
      <c r="FJ20" s="208"/>
      <c r="FK20" s="208"/>
      <c r="FL20" s="208"/>
      <c r="FM20" s="208"/>
      <c r="FN20" s="208"/>
      <c r="FO20" s="208"/>
      <c r="FP20" s="208"/>
      <c r="FQ20" s="208"/>
      <c r="FR20" s="208"/>
      <c r="FS20" s="208"/>
      <c r="FT20" s="208"/>
      <c r="FU20" s="208"/>
      <c r="FV20" s="208"/>
      <c r="FW20" s="208"/>
      <c r="FX20" s="208"/>
      <c r="FY20" s="208"/>
      <c r="FZ20" s="208"/>
      <c r="GA20" s="208"/>
      <c r="GB20" s="208"/>
      <c r="GC20" s="208"/>
      <c r="GD20" s="208"/>
      <c r="GE20" s="208"/>
      <c r="GF20" s="208"/>
      <c r="GG20" s="208"/>
      <c r="GH20" s="208"/>
      <c r="GI20" s="208"/>
      <c r="GJ20" s="208"/>
      <c r="GK20" s="208"/>
      <c r="GL20" s="208"/>
      <c r="GM20" s="208"/>
      <c r="GN20" s="208"/>
      <c r="GO20" s="208"/>
      <c r="GP20" s="208"/>
      <c r="GQ20" s="208"/>
      <c r="GR20" s="208"/>
      <c r="GS20" s="208"/>
      <c r="GT20" s="208"/>
      <c r="GU20" s="208"/>
      <c r="GV20" s="208"/>
      <c r="GW20" s="208"/>
      <c r="GX20" s="208"/>
      <c r="GY20" s="208"/>
      <c r="GZ20" s="208"/>
      <c r="HA20" s="208"/>
      <c r="HB20" s="208"/>
      <c r="HC20" s="208"/>
      <c r="HD20" s="208"/>
      <c r="HE20" s="208"/>
      <c r="HF20" s="208"/>
      <c r="HG20" s="208"/>
      <c r="HH20" s="208"/>
      <c r="HI20" s="208"/>
      <c r="HJ20" s="208"/>
      <c r="HK20" s="208"/>
      <c r="HL20" s="208"/>
      <c r="HM20" s="208"/>
      <c r="HN20" s="208"/>
      <c r="HO20" s="208"/>
      <c r="HP20" s="208"/>
      <c r="HQ20" s="208"/>
      <c r="HR20" s="208"/>
      <c r="HS20" s="208"/>
      <c r="HT20" s="208"/>
      <c r="HU20" s="208"/>
      <c r="HV20" s="208"/>
      <c r="HW20" s="208"/>
      <c r="HX20" s="208"/>
      <c r="HY20" s="208"/>
      <c r="HZ20" s="208"/>
      <c r="IA20" s="208"/>
      <c r="IB20" s="208"/>
      <c r="IC20" s="208"/>
      <c r="ID20" s="208"/>
      <c r="IE20" s="208"/>
      <c r="IF20" s="208"/>
      <c r="IG20" s="208"/>
      <c r="IH20" s="208"/>
      <c r="II20" s="208"/>
      <c r="IJ20" s="208"/>
      <c r="IK20" s="208"/>
      <c r="IL20" s="208"/>
      <c r="IM20" s="208"/>
      <c r="IN20" s="208"/>
      <c r="IO20" s="208"/>
      <c r="IP20" s="208"/>
      <c r="IQ20" s="208"/>
      <c r="IR20" s="208"/>
      <c r="IS20" s="208"/>
      <c r="IT20" s="208"/>
      <c r="IU20" s="208"/>
      <c r="IV20" s="208"/>
      <c r="IW20" s="208"/>
      <c r="IX20" s="208"/>
      <c r="IY20" s="208"/>
      <c r="IZ20" s="208"/>
      <c r="JA20" s="208"/>
      <c r="JB20" s="208"/>
      <c r="JC20" s="208"/>
      <c r="JD20" s="208"/>
      <c r="JE20" s="208"/>
      <c r="JF20" s="208"/>
      <c r="JG20" s="208"/>
      <c r="JH20" s="208"/>
      <c r="JI20" s="208"/>
      <c r="JJ20" s="208"/>
      <c r="JK20" s="208"/>
      <c r="JL20" s="208"/>
      <c r="JM20" s="208"/>
      <c r="JN20" s="208"/>
      <c r="JO20" s="208"/>
      <c r="JP20" s="208"/>
      <c r="JQ20" s="208"/>
      <c r="JR20" s="208"/>
      <c r="JS20" s="208"/>
      <c r="JT20" s="208"/>
      <c r="JU20" s="208"/>
      <c r="JV20" s="208"/>
      <c r="JW20" s="208"/>
      <c r="JX20" s="208"/>
      <c r="JY20" s="208"/>
      <c r="JZ20" s="208"/>
      <c r="KA20" s="208"/>
      <c r="KB20" s="208"/>
      <c r="KC20" s="208"/>
      <c r="KD20" s="208"/>
      <c r="KE20" s="208"/>
      <c r="KF20" s="208"/>
      <c r="KG20" s="208"/>
      <c r="KH20" s="208"/>
      <c r="KI20" s="208"/>
      <c r="KJ20" s="208"/>
      <c r="KK20" s="208"/>
      <c r="KL20" s="208"/>
      <c r="KM20" s="208"/>
      <c r="KN20" s="208"/>
      <c r="KO20" s="208"/>
      <c r="KP20" s="208"/>
      <c r="KQ20" s="208"/>
      <c r="KR20" s="208"/>
      <c r="KS20" s="208"/>
      <c r="KT20" s="208"/>
      <c r="KU20" s="208"/>
      <c r="KV20" s="208"/>
      <c r="KW20" s="208"/>
      <c r="KX20" s="208"/>
      <c r="KY20" s="208"/>
      <c r="KZ20" s="208"/>
      <c r="LA20" s="208"/>
      <c r="LB20" s="208"/>
      <c r="LC20" s="208"/>
      <c r="LD20" s="208"/>
      <c r="LE20" s="208"/>
      <c r="LF20" s="208"/>
      <c r="LG20" s="208"/>
      <c r="LH20" s="208"/>
      <c r="LI20" s="208"/>
      <c r="LJ20" s="208"/>
      <c r="LK20" s="208"/>
      <c r="LL20" s="208"/>
      <c r="LM20" s="208"/>
      <c r="LN20" s="208"/>
      <c r="LO20" s="208"/>
      <c r="LP20" s="208"/>
      <c r="LQ20" s="208"/>
      <c r="LR20" s="208"/>
      <c r="LS20" s="208"/>
      <c r="LT20" s="208"/>
      <c r="LU20" s="208"/>
      <c r="LV20" s="208"/>
      <c r="LW20" s="208"/>
      <c r="LX20" s="208"/>
      <c r="LY20" s="208"/>
      <c r="LZ20" s="208"/>
      <c r="MA20" s="208"/>
      <c r="MB20" s="208"/>
      <c r="MC20" s="208"/>
      <c r="MD20" s="208"/>
      <c r="ME20" s="208"/>
      <c r="MF20" s="208"/>
      <c r="MG20" s="208"/>
      <c r="MH20" s="208"/>
      <c r="MI20" s="208"/>
      <c r="MJ20" s="208"/>
      <c r="MK20" s="208"/>
      <c r="ML20" s="208"/>
      <c r="MM20" s="208"/>
      <c r="MN20" s="208"/>
      <c r="MO20" s="208"/>
      <c r="MP20" s="208"/>
      <c r="MQ20" s="208"/>
      <c r="MR20" s="208"/>
      <c r="MS20" s="208"/>
      <c r="MT20" s="208"/>
      <c r="MU20" s="208"/>
      <c r="MV20" s="208"/>
      <c r="MW20" s="208"/>
      <c r="MX20" s="208"/>
      <c r="MY20" s="208"/>
      <c r="MZ20" s="208"/>
      <c r="NA20" s="208"/>
      <c r="NB20" s="208"/>
      <c r="NC20" s="208"/>
      <c r="ND20" s="208"/>
      <c r="NE20" s="208"/>
      <c r="NF20" s="208"/>
      <c r="NG20" s="208"/>
      <c r="NH20" s="208"/>
      <c r="NI20" s="208"/>
      <c r="NJ20" s="208"/>
      <c r="NK20" s="208"/>
      <c r="NL20" s="208"/>
      <c r="NM20" s="208"/>
      <c r="NN20" s="208"/>
      <c r="NO20" s="208"/>
      <c r="NP20" s="208"/>
      <c r="NQ20" s="208"/>
      <c r="NR20" s="208"/>
      <c r="NS20" s="208"/>
      <c r="NT20" s="208"/>
      <c r="NU20" s="208"/>
      <c r="NV20" s="208"/>
      <c r="NW20" s="208"/>
      <c r="NX20" s="208"/>
      <c r="NY20" s="208"/>
      <c r="NZ20" s="208"/>
      <c r="OA20" s="208"/>
      <c r="OB20" s="208"/>
      <c r="OC20" s="208"/>
      <c r="OD20" s="208"/>
      <c r="OE20" s="208"/>
      <c r="OF20" s="208"/>
      <c r="OG20" s="208"/>
      <c r="OH20" s="208"/>
      <c r="OI20" s="208"/>
      <c r="OJ20" s="208"/>
      <c r="OK20" s="208"/>
      <c r="OL20" s="208"/>
      <c r="OM20" s="208"/>
      <c r="ON20" s="208"/>
      <c r="OO20" s="208"/>
      <c r="OP20" s="208"/>
      <c r="OQ20" s="208"/>
      <c r="OR20" s="208"/>
      <c r="OS20" s="208"/>
      <c r="OT20" s="208"/>
      <c r="OU20" s="208"/>
      <c r="OV20" s="208"/>
      <c r="OW20" s="208"/>
      <c r="OX20" s="208"/>
      <c r="OY20" s="208"/>
      <c r="OZ20" s="208"/>
      <c r="PA20" s="208"/>
      <c r="PB20" s="208"/>
      <c r="PC20" s="208"/>
      <c r="PD20" s="208"/>
      <c r="PE20" s="208"/>
      <c r="PF20" s="208"/>
      <c r="PG20" s="208"/>
      <c r="PH20" s="208"/>
      <c r="PI20" s="208"/>
      <c r="PJ20" s="208"/>
      <c r="PK20" s="208"/>
      <c r="PL20" s="208"/>
      <c r="PM20" s="208"/>
      <c r="PN20" s="208"/>
      <c r="PO20" s="208"/>
      <c r="PP20" s="208"/>
      <c r="PQ20" s="208"/>
      <c r="PR20" s="208"/>
      <c r="PS20" s="208"/>
      <c r="PT20" s="208"/>
      <c r="PU20" s="208"/>
      <c r="PV20" s="208"/>
      <c r="PW20" s="208"/>
      <c r="PX20" s="208"/>
      <c r="PY20" s="208"/>
      <c r="PZ20" s="208"/>
      <c r="QA20" s="208"/>
      <c r="QB20" s="208"/>
      <c r="QC20" s="208"/>
      <c r="QD20" s="208"/>
      <c r="QE20" s="208"/>
      <c r="QF20" s="208"/>
      <c r="QG20" s="208"/>
      <c r="QH20" s="208"/>
      <c r="QI20" s="208"/>
      <c r="QJ20" s="208"/>
      <c r="QK20" s="208"/>
      <c r="QL20" s="208"/>
      <c r="QM20" s="208"/>
      <c r="QN20" s="208"/>
      <c r="QO20" s="208"/>
      <c r="QP20" s="208"/>
      <c r="QQ20" s="208"/>
      <c r="QR20" s="208"/>
      <c r="QS20" s="208"/>
      <c r="QT20" s="208"/>
      <c r="QU20" s="208"/>
      <c r="QV20" s="208"/>
      <c r="QW20" s="208"/>
      <c r="QX20" s="208"/>
      <c r="QY20" s="208"/>
      <c r="QZ20" s="208"/>
      <c r="RA20" s="208"/>
      <c r="RB20" s="208"/>
      <c r="RC20" s="208"/>
      <c r="RD20" s="208"/>
      <c r="RE20" s="208"/>
      <c r="RF20" s="208"/>
      <c r="RG20" s="208"/>
      <c r="RH20" s="208"/>
      <c r="RI20" s="208"/>
      <c r="RJ20" s="208"/>
      <c r="RK20" s="208"/>
      <c r="RL20" s="208"/>
      <c r="RM20" s="208"/>
      <c r="RN20" s="208"/>
      <c r="RO20" s="208"/>
      <c r="RP20" s="208"/>
      <c r="RQ20" s="208"/>
      <c r="RR20" s="208"/>
      <c r="RS20" s="208"/>
      <c r="RT20" s="208"/>
      <c r="RU20" s="208"/>
      <c r="RV20" s="208"/>
      <c r="RW20" s="208"/>
      <c r="RX20" s="208"/>
      <c r="RY20" s="208"/>
      <c r="RZ20" s="208"/>
      <c r="SA20" s="208"/>
      <c r="SB20" s="208"/>
      <c r="SC20" s="208"/>
      <c r="SD20" s="208"/>
      <c r="SE20" s="208"/>
      <c r="SF20" s="208"/>
      <c r="SG20" s="208"/>
      <c r="SH20" s="208"/>
      <c r="SI20" s="208"/>
      <c r="SJ20" s="208"/>
      <c r="SK20" s="208"/>
      <c r="SL20" s="208"/>
      <c r="SM20" s="208"/>
      <c r="SN20" s="208"/>
      <c r="SO20" s="208"/>
      <c r="SP20" s="208"/>
      <c r="SQ20" s="208"/>
      <c r="SR20" s="208"/>
      <c r="SS20" s="208"/>
      <c r="ST20" s="208"/>
      <c r="SU20" s="208"/>
      <c r="SV20" s="208"/>
      <c r="SW20" s="208"/>
      <c r="SX20" s="208"/>
      <c r="SY20" s="208"/>
      <c r="SZ20" s="208"/>
      <c r="TA20" s="208"/>
      <c r="TB20" s="208"/>
      <c r="TC20" s="208"/>
      <c r="TD20" s="208"/>
      <c r="TE20" s="208"/>
      <c r="TF20" s="208"/>
      <c r="TG20" s="208"/>
      <c r="TH20" s="208"/>
      <c r="TI20" s="208"/>
      <c r="TJ20" s="208"/>
      <c r="TK20" s="208"/>
      <c r="TL20" s="208"/>
      <c r="TM20" s="208"/>
      <c r="TN20" s="208"/>
      <c r="TO20" s="208"/>
      <c r="TP20" s="208"/>
      <c r="TQ20" s="208"/>
      <c r="TR20" s="208"/>
      <c r="TS20" s="208"/>
      <c r="TT20" s="208"/>
      <c r="TU20" s="208"/>
      <c r="TV20" s="208"/>
      <c r="TW20" s="208"/>
      <c r="TX20" s="208"/>
      <c r="TY20" s="208"/>
      <c r="TZ20" s="208"/>
      <c r="UA20" s="208"/>
      <c r="UB20" s="208"/>
      <c r="UC20" s="208"/>
      <c r="UD20" s="208"/>
      <c r="UE20" s="208"/>
      <c r="UF20" s="208"/>
      <c r="UG20" s="208"/>
      <c r="UH20" s="208"/>
      <c r="UI20" s="208"/>
      <c r="UJ20" s="208"/>
      <c r="UK20" s="208"/>
      <c r="UL20" s="208"/>
      <c r="UM20" s="208"/>
      <c r="UN20" s="208"/>
      <c r="UO20" s="208"/>
      <c r="UP20" s="208"/>
      <c r="UQ20" s="208"/>
      <c r="UR20" s="208"/>
    </row>
    <row r="21" spans="1:564" s="158" customFormat="1" ht="17.25" customHeight="1" x14ac:dyDescent="0.2">
      <c r="A21" s="140" t="s">
        <v>614</v>
      </c>
      <c r="B21" s="142" t="s">
        <v>603</v>
      </c>
      <c r="C21" s="137" t="s">
        <v>64</v>
      </c>
      <c r="D21" s="136">
        <v>4019238709896</v>
      </c>
      <c r="E21" s="137" t="s">
        <v>244</v>
      </c>
      <c r="F21" s="137" t="s">
        <v>616</v>
      </c>
      <c r="G21" s="138" t="s">
        <v>365</v>
      </c>
      <c r="H21" s="147">
        <v>3</v>
      </c>
      <c r="I21" s="145">
        <v>180</v>
      </c>
      <c r="J21" s="150" t="e">
        <f>VALUE(I21)=VALUE(#REF!)</f>
        <v>#REF!</v>
      </c>
      <c r="K21" s="146" t="s">
        <v>294</v>
      </c>
      <c r="L21" s="135">
        <v>915</v>
      </c>
      <c r="M21" s="135"/>
      <c r="N21" s="134" t="s">
        <v>617</v>
      </c>
      <c r="O21" s="134" t="s">
        <v>618</v>
      </c>
      <c r="P21" s="139" t="s">
        <v>165</v>
      </c>
      <c r="Q21" s="139" t="s">
        <v>165</v>
      </c>
      <c r="R21" s="139" t="s">
        <v>165</v>
      </c>
      <c r="S21" s="136">
        <v>4019238709896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  <c r="DT21" s="208"/>
      <c r="DU21" s="208"/>
      <c r="DV21" s="208"/>
      <c r="DW21" s="208"/>
      <c r="DX21" s="208"/>
      <c r="DY21" s="208"/>
      <c r="DZ21" s="208"/>
      <c r="EA21" s="208"/>
      <c r="EB21" s="208"/>
      <c r="EC21" s="208"/>
      <c r="ED21" s="208"/>
      <c r="EE21" s="208"/>
      <c r="EF21" s="208"/>
      <c r="EG21" s="208"/>
      <c r="EH21" s="208"/>
      <c r="EI21" s="208"/>
      <c r="EJ21" s="208"/>
      <c r="EK21" s="208"/>
      <c r="EL21" s="208"/>
      <c r="EM21" s="208"/>
      <c r="EN21" s="208"/>
      <c r="EO21" s="208"/>
      <c r="EP21" s="208"/>
      <c r="EQ21" s="208"/>
      <c r="ER21" s="208"/>
      <c r="ES21" s="208"/>
      <c r="ET21" s="208"/>
      <c r="EU21" s="208"/>
      <c r="EV21" s="208"/>
      <c r="EW21" s="208"/>
      <c r="EX21" s="208"/>
      <c r="EY21" s="208"/>
      <c r="EZ21" s="208"/>
      <c r="FA21" s="208"/>
      <c r="FB21" s="208"/>
      <c r="FC21" s="208"/>
      <c r="FD21" s="208"/>
      <c r="FE21" s="208"/>
      <c r="FF21" s="208"/>
      <c r="FG21" s="208"/>
      <c r="FH21" s="208"/>
      <c r="FI21" s="208"/>
      <c r="FJ21" s="208"/>
      <c r="FK21" s="208"/>
      <c r="FL21" s="208"/>
      <c r="FM21" s="208"/>
      <c r="FN21" s="208"/>
      <c r="FO21" s="208"/>
      <c r="FP21" s="208"/>
      <c r="FQ21" s="208"/>
      <c r="FR21" s="208"/>
      <c r="FS21" s="208"/>
      <c r="FT21" s="208"/>
      <c r="FU21" s="208"/>
      <c r="FV21" s="208"/>
      <c r="FW21" s="208"/>
      <c r="FX21" s="208"/>
      <c r="FY21" s="208"/>
      <c r="FZ21" s="208"/>
      <c r="GA21" s="208"/>
      <c r="GB21" s="208"/>
      <c r="GC21" s="208"/>
      <c r="GD21" s="208"/>
      <c r="GE21" s="208"/>
      <c r="GF21" s="208"/>
      <c r="GG21" s="208"/>
      <c r="GH21" s="208"/>
      <c r="GI21" s="208"/>
      <c r="GJ21" s="208"/>
      <c r="GK21" s="208"/>
      <c r="GL21" s="208"/>
      <c r="GM21" s="208"/>
      <c r="GN21" s="208"/>
      <c r="GO21" s="208"/>
      <c r="GP21" s="208"/>
      <c r="GQ21" s="208"/>
      <c r="GR21" s="208"/>
      <c r="GS21" s="208"/>
      <c r="GT21" s="208"/>
      <c r="GU21" s="208"/>
      <c r="GV21" s="208"/>
      <c r="GW21" s="208"/>
      <c r="GX21" s="208"/>
      <c r="GY21" s="208"/>
      <c r="GZ21" s="208"/>
      <c r="HA21" s="208"/>
      <c r="HB21" s="208"/>
      <c r="HC21" s="208"/>
      <c r="HD21" s="208"/>
      <c r="HE21" s="208"/>
      <c r="HF21" s="208"/>
      <c r="HG21" s="208"/>
      <c r="HH21" s="208"/>
      <c r="HI21" s="208"/>
      <c r="HJ21" s="208"/>
      <c r="HK21" s="208"/>
      <c r="HL21" s="208"/>
      <c r="HM21" s="208"/>
      <c r="HN21" s="208"/>
      <c r="HO21" s="208"/>
      <c r="HP21" s="208"/>
      <c r="HQ21" s="208"/>
      <c r="HR21" s="208"/>
      <c r="HS21" s="208"/>
      <c r="HT21" s="208"/>
      <c r="HU21" s="208"/>
      <c r="HV21" s="208"/>
      <c r="HW21" s="208"/>
      <c r="HX21" s="208"/>
      <c r="HY21" s="208"/>
      <c r="HZ21" s="208"/>
      <c r="IA21" s="208"/>
      <c r="IB21" s="208"/>
      <c r="IC21" s="208"/>
      <c r="ID21" s="208"/>
      <c r="IE21" s="208"/>
      <c r="IF21" s="208"/>
      <c r="IG21" s="208"/>
      <c r="IH21" s="208"/>
      <c r="II21" s="208"/>
      <c r="IJ21" s="208"/>
      <c r="IK21" s="208"/>
      <c r="IL21" s="208"/>
      <c r="IM21" s="208"/>
      <c r="IN21" s="208"/>
      <c r="IO21" s="208"/>
      <c r="IP21" s="208"/>
      <c r="IQ21" s="208"/>
      <c r="IR21" s="208"/>
      <c r="IS21" s="208"/>
      <c r="IT21" s="208"/>
      <c r="IU21" s="208"/>
      <c r="IV21" s="208"/>
      <c r="IW21" s="208"/>
      <c r="IX21" s="208"/>
      <c r="IY21" s="208"/>
      <c r="IZ21" s="208"/>
      <c r="JA21" s="208"/>
      <c r="JB21" s="208"/>
      <c r="JC21" s="208"/>
      <c r="JD21" s="208"/>
      <c r="JE21" s="208"/>
      <c r="JF21" s="208"/>
      <c r="JG21" s="208"/>
      <c r="JH21" s="208"/>
      <c r="JI21" s="208"/>
      <c r="JJ21" s="208"/>
      <c r="JK21" s="208"/>
      <c r="JL21" s="208"/>
      <c r="JM21" s="208"/>
      <c r="JN21" s="208"/>
      <c r="JO21" s="208"/>
      <c r="JP21" s="208"/>
      <c r="JQ21" s="208"/>
      <c r="JR21" s="208"/>
      <c r="JS21" s="208"/>
      <c r="JT21" s="208"/>
      <c r="JU21" s="208"/>
      <c r="JV21" s="208"/>
      <c r="JW21" s="208"/>
      <c r="JX21" s="208"/>
      <c r="JY21" s="208"/>
      <c r="JZ21" s="208"/>
      <c r="KA21" s="208"/>
      <c r="KB21" s="208"/>
      <c r="KC21" s="208"/>
      <c r="KD21" s="208"/>
      <c r="KE21" s="208"/>
      <c r="KF21" s="208"/>
      <c r="KG21" s="208"/>
      <c r="KH21" s="208"/>
      <c r="KI21" s="208"/>
      <c r="KJ21" s="208"/>
      <c r="KK21" s="208"/>
      <c r="KL21" s="208"/>
      <c r="KM21" s="208"/>
      <c r="KN21" s="208"/>
      <c r="KO21" s="208"/>
      <c r="KP21" s="208"/>
      <c r="KQ21" s="208"/>
      <c r="KR21" s="208"/>
      <c r="KS21" s="208"/>
      <c r="KT21" s="208"/>
      <c r="KU21" s="208"/>
      <c r="KV21" s="208"/>
      <c r="KW21" s="208"/>
      <c r="KX21" s="208"/>
      <c r="KY21" s="208"/>
      <c r="KZ21" s="208"/>
      <c r="LA21" s="208"/>
      <c r="LB21" s="208"/>
      <c r="LC21" s="208"/>
      <c r="LD21" s="208"/>
      <c r="LE21" s="208"/>
      <c r="LF21" s="208"/>
      <c r="LG21" s="208"/>
      <c r="LH21" s="208"/>
      <c r="LI21" s="208"/>
      <c r="LJ21" s="208"/>
      <c r="LK21" s="208"/>
      <c r="LL21" s="208"/>
      <c r="LM21" s="208"/>
      <c r="LN21" s="208"/>
      <c r="LO21" s="208"/>
      <c r="LP21" s="208"/>
      <c r="LQ21" s="208"/>
      <c r="LR21" s="208"/>
      <c r="LS21" s="208"/>
      <c r="LT21" s="208"/>
      <c r="LU21" s="208"/>
      <c r="LV21" s="208"/>
      <c r="LW21" s="208"/>
      <c r="LX21" s="208"/>
      <c r="LY21" s="208"/>
      <c r="LZ21" s="208"/>
      <c r="MA21" s="208"/>
      <c r="MB21" s="208"/>
      <c r="MC21" s="208"/>
      <c r="MD21" s="208"/>
      <c r="ME21" s="208"/>
      <c r="MF21" s="208"/>
      <c r="MG21" s="208"/>
      <c r="MH21" s="208"/>
      <c r="MI21" s="208"/>
      <c r="MJ21" s="208"/>
      <c r="MK21" s="208"/>
      <c r="ML21" s="208"/>
      <c r="MM21" s="208"/>
      <c r="MN21" s="208"/>
      <c r="MO21" s="208"/>
      <c r="MP21" s="208"/>
      <c r="MQ21" s="208"/>
      <c r="MR21" s="208"/>
      <c r="MS21" s="208"/>
      <c r="MT21" s="208"/>
      <c r="MU21" s="208"/>
      <c r="MV21" s="208"/>
      <c r="MW21" s="208"/>
      <c r="MX21" s="208"/>
      <c r="MY21" s="208"/>
      <c r="MZ21" s="208"/>
      <c r="NA21" s="208"/>
      <c r="NB21" s="208"/>
      <c r="NC21" s="208"/>
      <c r="ND21" s="208"/>
      <c r="NE21" s="208"/>
      <c r="NF21" s="208"/>
      <c r="NG21" s="208"/>
      <c r="NH21" s="208"/>
      <c r="NI21" s="208"/>
      <c r="NJ21" s="208"/>
      <c r="NK21" s="208"/>
      <c r="NL21" s="208"/>
      <c r="NM21" s="208"/>
      <c r="NN21" s="208"/>
      <c r="NO21" s="208"/>
      <c r="NP21" s="208"/>
      <c r="NQ21" s="208"/>
      <c r="NR21" s="208"/>
      <c r="NS21" s="208"/>
      <c r="NT21" s="208"/>
      <c r="NU21" s="208"/>
      <c r="NV21" s="208"/>
      <c r="NW21" s="208"/>
      <c r="NX21" s="208"/>
      <c r="NY21" s="208"/>
      <c r="NZ21" s="208"/>
      <c r="OA21" s="208"/>
      <c r="OB21" s="208"/>
      <c r="OC21" s="208"/>
      <c r="OD21" s="208"/>
      <c r="OE21" s="208"/>
      <c r="OF21" s="208"/>
      <c r="OG21" s="208"/>
      <c r="OH21" s="208"/>
      <c r="OI21" s="208"/>
      <c r="OJ21" s="208"/>
      <c r="OK21" s="208"/>
      <c r="OL21" s="208"/>
      <c r="OM21" s="208"/>
      <c r="ON21" s="208"/>
      <c r="OO21" s="208"/>
      <c r="OP21" s="208"/>
      <c r="OQ21" s="208"/>
      <c r="OR21" s="208"/>
      <c r="OS21" s="208"/>
      <c r="OT21" s="208"/>
      <c r="OU21" s="208"/>
      <c r="OV21" s="208"/>
      <c r="OW21" s="208"/>
      <c r="OX21" s="208"/>
      <c r="OY21" s="208"/>
      <c r="OZ21" s="208"/>
      <c r="PA21" s="208"/>
      <c r="PB21" s="208"/>
      <c r="PC21" s="208"/>
      <c r="PD21" s="208"/>
      <c r="PE21" s="208"/>
      <c r="PF21" s="208"/>
      <c r="PG21" s="208"/>
      <c r="PH21" s="208"/>
      <c r="PI21" s="208"/>
      <c r="PJ21" s="208"/>
      <c r="PK21" s="208"/>
      <c r="PL21" s="208"/>
      <c r="PM21" s="208"/>
      <c r="PN21" s="208"/>
      <c r="PO21" s="208"/>
      <c r="PP21" s="208"/>
      <c r="PQ21" s="208"/>
      <c r="PR21" s="208"/>
      <c r="PS21" s="208"/>
      <c r="PT21" s="208"/>
      <c r="PU21" s="208"/>
      <c r="PV21" s="208"/>
      <c r="PW21" s="208"/>
      <c r="PX21" s="208"/>
      <c r="PY21" s="208"/>
      <c r="PZ21" s="208"/>
      <c r="QA21" s="208"/>
      <c r="QB21" s="208"/>
      <c r="QC21" s="208"/>
      <c r="QD21" s="208"/>
      <c r="QE21" s="208"/>
      <c r="QF21" s="208"/>
      <c r="QG21" s="208"/>
      <c r="QH21" s="208"/>
      <c r="QI21" s="208"/>
      <c r="QJ21" s="208"/>
      <c r="QK21" s="208"/>
      <c r="QL21" s="208"/>
      <c r="QM21" s="208"/>
      <c r="QN21" s="208"/>
      <c r="QO21" s="208"/>
      <c r="QP21" s="208"/>
      <c r="QQ21" s="208"/>
      <c r="QR21" s="208"/>
      <c r="QS21" s="208"/>
      <c r="QT21" s="208"/>
      <c r="QU21" s="208"/>
      <c r="QV21" s="208"/>
      <c r="QW21" s="208"/>
      <c r="QX21" s="208"/>
      <c r="QY21" s="208"/>
      <c r="QZ21" s="208"/>
      <c r="RA21" s="208"/>
      <c r="RB21" s="208"/>
      <c r="RC21" s="208"/>
      <c r="RD21" s="208"/>
      <c r="RE21" s="208"/>
      <c r="RF21" s="208"/>
      <c r="RG21" s="208"/>
      <c r="RH21" s="208"/>
      <c r="RI21" s="208"/>
      <c r="RJ21" s="208"/>
      <c r="RK21" s="208"/>
      <c r="RL21" s="208"/>
      <c r="RM21" s="208"/>
      <c r="RN21" s="208"/>
      <c r="RO21" s="208"/>
      <c r="RP21" s="208"/>
      <c r="RQ21" s="208"/>
      <c r="RR21" s="208"/>
      <c r="RS21" s="208"/>
      <c r="RT21" s="208"/>
      <c r="RU21" s="208"/>
      <c r="RV21" s="208"/>
      <c r="RW21" s="208"/>
      <c r="RX21" s="208"/>
      <c r="RY21" s="208"/>
      <c r="RZ21" s="208"/>
      <c r="SA21" s="208"/>
      <c r="SB21" s="208"/>
      <c r="SC21" s="208"/>
      <c r="SD21" s="208"/>
      <c r="SE21" s="208"/>
      <c r="SF21" s="208"/>
      <c r="SG21" s="208"/>
      <c r="SH21" s="208"/>
      <c r="SI21" s="208"/>
      <c r="SJ21" s="208"/>
      <c r="SK21" s="208"/>
      <c r="SL21" s="208"/>
      <c r="SM21" s="208"/>
      <c r="SN21" s="208"/>
      <c r="SO21" s="208"/>
      <c r="SP21" s="208"/>
      <c r="SQ21" s="208"/>
      <c r="SR21" s="208"/>
      <c r="SS21" s="208"/>
      <c r="ST21" s="208"/>
      <c r="SU21" s="208"/>
      <c r="SV21" s="208"/>
      <c r="SW21" s="208"/>
      <c r="SX21" s="208"/>
      <c r="SY21" s="208"/>
      <c r="SZ21" s="208"/>
      <c r="TA21" s="208"/>
      <c r="TB21" s="208"/>
      <c r="TC21" s="208"/>
      <c r="TD21" s="208"/>
      <c r="TE21" s="208"/>
      <c r="TF21" s="208"/>
      <c r="TG21" s="208"/>
      <c r="TH21" s="208"/>
      <c r="TI21" s="208"/>
      <c r="TJ21" s="208"/>
      <c r="TK21" s="208"/>
      <c r="TL21" s="208"/>
      <c r="TM21" s="208"/>
      <c r="TN21" s="208"/>
      <c r="TO21" s="208"/>
      <c r="TP21" s="208"/>
      <c r="TQ21" s="208"/>
      <c r="TR21" s="208"/>
      <c r="TS21" s="208"/>
      <c r="TT21" s="208"/>
      <c r="TU21" s="208"/>
      <c r="TV21" s="208"/>
      <c r="TW21" s="208"/>
      <c r="TX21" s="208"/>
      <c r="TY21" s="208"/>
      <c r="TZ21" s="208"/>
      <c r="UA21" s="208"/>
      <c r="UB21" s="208"/>
      <c r="UC21" s="208"/>
      <c r="UD21" s="208"/>
      <c r="UE21" s="208"/>
      <c r="UF21" s="208"/>
      <c r="UG21" s="208"/>
      <c r="UH21" s="208"/>
      <c r="UI21" s="208"/>
      <c r="UJ21" s="208"/>
      <c r="UK21" s="208"/>
      <c r="UL21" s="208"/>
      <c r="UM21" s="208"/>
      <c r="UN21" s="208"/>
      <c r="UO21" s="208"/>
      <c r="UP21" s="208"/>
      <c r="UQ21" s="208"/>
      <c r="UR21" s="208"/>
    </row>
    <row r="22" spans="1:564" s="158" customFormat="1" ht="17.25" customHeight="1" x14ac:dyDescent="0.2">
      <c r="A22" s="161" t="s">
        <v>619</v>
      </c>
      <c r="B22" s="167"/>
      <c r="C22" s="172"/>
      <c r="D22" s="71"/>
      <c r="E22" s="178"/>
      <c r="F22" s="172"/>
      <c r="G22" s="181"/>
      <c r="H22" s="185"/>
      <c r="I22" s="80"/>
      <c r="J22" s="150" t="e">
        <f>I22=#REF!</f>
        <v>#REF!</v>
      </c>
      <c r="K22" s="193"/>
      <c r="L22" s="82"/>
      <c r="M22" s="82"/>
      <c r="N22" s="103"/>
      <c r="O22" s="104"/>
      <c r="P22" s="36"/>
      <c r="Q22" s="36"/>
      <c r="R22" s="36"/>
      <c r="S22" s="71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  <c r="DT22" s="208"/>
      <c r="DU22" s="208"/>
      <c r="DV22" s="208"/>
      <c r="DW22" s="208"/>
      <c r="DX22" s="208"/>
      <c r="DY22" s="208"/>
      <c r="DZ22" s="208"/>
      <c r="EA22" s="208"/>
      <c r="EB22" s="208"/>
      <c r="EC22" s="208"/>
      <c r="ED22" s="208"/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R22" s="208"/>
      <c r="ES22" s="208"/>
      <c r="ET22" s="208"/>
      <c r="EU22" s="208"/>
      <c r="EV22" s="208"/>
      <c r="EW22" s="208"/>
      <c r="EX22" s="208"/>
      <c r="EY22" s="208"/>
      <c r="EZ22" s="208"/>
      <c r="FA22" s="208"/>
      <c r="FB22" s="208"/>
      <c r="FC22" s="208"/>
      <c r="FD22" s="208"/>
      <c r="FE22" s="208"/>
      <c r="FF22" s="208"/>
      <c r="FG22" s="208"/>
      <c r="FH22" s="208"/>
      <c r="FI22" s="208"/>
      <c r="FJ22" s="208"/>
      <c r="FK22" s="208"/>
      <c r="FL22" s="208"/>
      <c r="FM22" s="208"/>
      <c r="FN22" s="208"/>
      <c r="FO22" s="208"/>
      <c r="FP22" s="208"/>
      <c r="FQ22" s="208"/>
      <c r="FR22" s="208"/>
      <c r="FS22" s="208"/>
      <c r="FT22" s="208"/>
      <c r="FU22" s="208"/>
      <c r="FV22" s="208"/>
      <c r="FW22" s="208"/>
      <c r="FX22" s="208"/>
      <c r="FY22" s="208"/>
      <c r="FZ22" s="208"/>
      <c r="GA22" s="208"/>
      <c r="GB22" s="208"/>
      <c r="GC22" s="208"/>
      <c r="GD22" s="208"/>
      <c r="GE22" s="208"/>
      <c r="GF22" s="208"/>
      <c r="GG22" s="208"/>
      <c r="GH22" s="208"/>
      <c r="GI22" s="208"/>
      <c r="GJ22" s="208"/>
      <c r="GK22" s="208"/>
      <c r="GL22" s="208"/>
      <c r="GM22" s="208"/>
      <c r="GN22" s="208"/>
      <c r="GO22" s="208"/>
      <c r="GP22" s="208"/>
      <c r="GQ22" s="208"/>
      <c r="GR22" s="208"/>
      <c r="GS22" s="208"/>
      <c r="GT22" s="208"/>
      <c r="GU22" s="208"/>
      <c r="GV22" s="208"/>
      <c r="GW22" s="208"/>
      <c r="GX22" s="208"/>
      <c r="GY22" s="208"/>
      <c r="GZ22" s="208"/>
      <c r="HA22" s="208"/>
      <c r="HB22" s="208"/>
      <c r="HC22" s="208"/>
      <c r="HD22" s="208"/>
      <c r="HE22" s="208"/>
      <c r="HF22" s="208"/>
      <c r="HG22" s="208"/>
      <c r="HH22" s="208"/>
      <c r="HI22" s="208"/>
      <c r="HJ22" s="208"/>
      <c r="HK22" s="208"/>
      <c r="HL22" s="208"/>
      <c r="HM22" s="208"/>
      <c r="HN22" s="208"/>
      <c r="HO22" s="208"/>
      <c r="HP22" s="208"/>
      <c r="HQ22" s="208"/>
      <c r="HR22" s="208"/>
      <c r="HS22" s="208"/>
      <c r="HT22" s="208"/>
      <c r="HU22" s="208"/>
      <c r="HV22" s="208"/>
      <c r="HW22" s="208"/>
      <c r="HX22" s="208"/>
      <c r="HY22" s="208"/>
      <c r="HZ22" s="208"/>
      <c r="IA22" s="208"/>
      <c r="IB22" s="208"/>
      <c r="IC22" s="208"/>
      <c r="ID22" s="208"/>
      <c r="IE22" s="208"/>
      <c r="IF22" s="208"/>
      <c r="IG22" s="208"/>
      <c r="IH22" s="208"/>
      <c r="II22" s="208"/>
      <c r="IJ22" s="208"/>
      <c r="IK22" s="208"/>
      <c r="IL22" s="208"/>
      <c r="IM22" s="208"/>
      <c r="IN22" s="208"/>
      <c r="IO22" s="208"/>
      <c r="IP22" s="208"/>
      <c r="IQ22" s="208"/>
      <c r="IR22" s="208"/>
      <c r="IS22" s="208"/>
      <c r="IT22" s="208"/>
      <c r="IU22" s="208"/>
      <c r="IV22" s="208"/>
      <c r="IW22" s="208"/>
      <c r="IX22" s="208"/>
      <c r="IY22" s="208"/>
      <c r="IZ22" s="208"/>
      <c r="JA22" s="208"/>
      <c r="JB22" s="208"/>
      <c r="JC22" s="208"/>
      <c r="JD22" s="208"/>
      <c r="JE22" s="208"/>
      <c r="JF22" s="208"/>
      <c r="JG22" s="208"/>
      <c r="JH22" s="208"/>
      <c r="JI22" s="208"/>
      <c r="JJ22" s="208"/>
      <c r="JK22" s="208"/>
      <c r="JL22" s="208"/>
      <c r="JM22" s="208"/>
      <c r="JN22" s="208"/>
      <c r="JO22" s="208"/>
      <c r="JP22" s="208"/>
      <c r="JQ22" s="208"/>
      <c r="JR22" s="208"/>
      <c r="JS22" s="208"/>
      <c r="JT22" s="208"/>
      <c r="JU22" s="208"/>
      <c r="JV22" s="208"/>
      <c r="JW22" s="208"/>
      <c r="JX22" s="208"/>
      <c r="JY22" s="208"/>
      <c r="JZ22" s="208"/>
      <c r="KA22" s="208"/>
      <c r="KB22" s="208"/>
      <c r="KC22" s="208"/>
      <c r="KD22" s="208"/>
      <c r="KE22" s="208"/>
      <c r="KF22" s="208"/>
      <c r="KG22" s="208"/>
      <c r="KH22" s="208"/>
      <c r="KI22" s="208"/>
      <c r="KJ22" s="208"/>
      <c r="KK22" s="208"/>
      <c r="KL22" s="208"/>
      <c r="KM22" s="208"/>
      <c r="KN22" s="208"/>
      <c r="KO22" s="208"/>
      <c r="KP22" s="208"/>
      <c r="KQ22" s="208"/>
      <c r="KR22" s="208"/>
      <c r="KS22" s="208"/>
      <c r="KT22" s="208"/>
      <c r="KU22" s="208"/>
      <c r="KV22" s="208"/>
      <c r="KW22" s="208"/>
      <c r="KX22" s="208"/>
      <c r="KY22" s="208"/>
      <c r="KZ22" s="208"/>
      <c r="LA22" s="208"/>
      <c r="LB22" s="208"/>
      <c r="LC22" s="208"/>
      <c r="LD22" s="208"/>
      <c r="LE22" s="208"/>
      <c r="LF22" s="208"/>
      <c r="LG22" s="208"/>
      <c r="LH22" s="208"/>
      <c r="LI22" s="208"/>
      <c r="LJ22" s="208"/>
      <c r="LK22" s="208"/>
      <c r="LL22" s="208"/>
      <c r="LM22" s="208"/>
      <c r="LN22" s="208"/>
      <c r="LO22" s="208"/>
      <c r="LP22" s="208"/>
      <c r="LQ22" s="208"/>
      <c r="LR22" s="208"/>
      <c r="LS22" s="208"/>
      <c r="LT22" s="208"/>
      <c r="LU22" s="208"/>
      <c r="LV22" s="208"/>
      <c r="LW22" s="208"/>
      <c r="LX22" s="208"/>
      <c r="LY22" s="208"/>
      <c r="LZ22" s="208"/>
      <c r="MA22" s="208"/>
      <c r="MB22" s="208"/>
      <c r="MC22" s="208"/>
      <c r="MD22" s="208"/>
      <c r="ME22" s="208"/>
      <c r="MF22" s="208"/>
      <c r="MG22" s="208"/>
      <c r="MH22" s="208"/>
      <c r="MI22" s="208"/>
      <c r="MJ22" s="208"/>
      <c r="MK22" s="208"/>
      <c r="ML22" s="208"/>
      <c r="MM22" s="208"/>
      <c r="MN22" s="208"/>
      <c r="MO22" s="208"/>
      <c r="MP22" s="208"/>
      <c r="MQ22" s="208"/>
      <c r="MR22" s="208"/>
      <c r="MS22" s="208"/>
      <c r="MT22" s="208"/>
      <c r="MU22" s="208"/>
      <c r="MV22" s="208"/>
      <c r="MW22" s="208"/>
      <c r="MX22" s="208"/>
      <c r="MY22" s="208"/>
      <c r="MZ22" s="208"/>
      <c r="NA22" s="208"/>
      <c r="NB22" s="208"/>
      <c r="NC22" s="208"/>
      <c r="ND22" s="208"/>
      <c r="NE22" s="208"/>
      <c r="NF22" s="208"/>
      <c r="NG22" s="208"/>
      <c r="NH22" s="208"/>
      <c r="NI22" s="208"/>
      <c r="NJ22" s="208"/>
      <c r="NK22" s="208"/>
      <c r="NL22" s="208"/>
      <c r="NM22" s="208"/>
      <c r="NN22" s="208"/>
      <c r="NO22" s="208"/>
      <c r="NP22" s="208"/>
      <c r="NQ22" s="208"/>
      <c r="NR22" s="208"/>
      <c r="NS22" s="208"/>
      <c r="NT22" s="208"/>
      <c r="NU22" s="208"/>
      <c r="NV22" s="208"/>
      <c r="NW22" s="208"/>
      <c r="NX22" s="208"/>
      <c r="NY22" s="208"/>
      <c r="NZ22" s="208"/>
      <c r="OA22" s="208"/>
      <c r="OB22" s="208"/>
      <c r="OC22" s="208"/>
      <c r="OD22" s="208"/>
      <c r="OE22" s="208"/>
      <c r="OF22" s="208"/>
      <c r="OG22" s="208"/>
      <c r="OH22" s="208"/>
      <c r="OI22" s="208"/>
      <c r="OJ22" s="208"/>
      <c r="OK22" s="208"/>
      <c r="OL22" s="208"/>
      <c r="OM22" s="208"/>
      <c r="ON22" s="208"/>
      <c r="OO22" s="208"/>
      <c r="OP22" s="208"/>
      <c r="OQ22" s="208"/>
      <c r="OR22" s="208"/>
      <c r="OS22" s="208"/>
      <c r="OT22" s="208"/>
      <c r="OU22" s="208"/>
      <c r="OV22" s="208"/>
      <c r="OW22" s="208"/>
      <c r="OX22" s="208"/>
      <c r="OY22" s="208"/>
      <c r="OZ22" s="208"/>
      <c r="PA22" s="208"/>
      <c r="PB22" s="208"/>
      <c r="PC22" s="208"/>
      <c r="PD22" s="208"/>
      <c r="PE22" s="208"/>
      <c r="PF22" s="208"/>
      <c r="PG22" s="208"/>
      <c r="PH22" s="208"/>
      <c r="PI22" s="208"/>
      <c r="PJ22" s="208"/>
      <c r="PK22" s="208"/>
      <c r="PL22" s="208"/>
      <c r="PM22" s="208"/>
      <c r="PN22" s="208"/>
      <c r="PO22" s="208"/>
      <c r="PP22" s="208"/>
      <c r="PQ22" s="208"/>
      <c r="PR22" s="208"/>
      <c r="PS22" s="208"/>
      <c r="PT22" s="208"/>
      <c r="PU22" s="208"/>
      <c r="PV22" s="208"/>
      <c r="PW22" s="208"/>
      <c r="PX22" s="208"/>
      <c r="PY22" s="208"/>
      <c r="PZ22" s="208"/>
      <c r="QA22" s="208"/>
      <c r="QB22" s="208"/>
      <c r="QC22" s="208"/>
      <c r="QD22" s="208"/>
      <c r="QE22" s="208"/>
      <c r="QF22" s="208"/>
      <c r="QG22" s="208"/>
      <c r="QH22" s="208"/>
      <c r="QI22" s="208"/>
      <c r="QJ22" s="208"/>
      <c r="QK22" s="208"/>
      <c r="QL22" s="208"/>
      <c r="QM22" s="208"/>
      <c r="QN22" s="208"/>
      <c r="QO22" s="208"/>
      <c r="QP22" s="208"/>
      <c r="QQ22" s="208"/>
      <c r="QR22" s="208"/>
      <c r="QS22" s="208"/>
      <c r="QT22" s="208"/>
      <c r="QU22" s="208"/>
      <c r="QV22" s="208"/>
      <c r="QW22" s="208"/>
      <c r="QX22" s="208"/>
      <c r="QY22" s="208"/>
      <c r="QZ22" s="208"/>
      <c r="RA22" s="208"/>
      <c r="RB22" s="208"/>
      <c r="RC22" s="208"/>
      <c r="RD22" s="208"/>
      <c r="RE22" s="208"/>
      <c r="RF22" s="208"/>
      <c r="RG22" s="208"/>
      <c r="RH22" s="208"/>
      <c r="RI22" s="208"/>
      <c r="RJ22" s="208"/>
      <c r="RK22" s="208"/>
      <c r="RL22" s="208"/>
      <c r="RM22" s="208"/>
      <c r="RN22" s="208"/>
      <c r="RO22" s="208"/>
      <c r="RP22" s="208"/>
      <c r="RQ22" s="208"/>
      <c r="RR22" s="208"/>
      <c r="RS22" s="208"/>
      <c r="RT22" s="208"/>
      <c r="RU22" s="208"/>
      <c r="RV22" s="208"/>
      <c r="RW22" s="208"/>
      <c r="RX22" s="208"/>
      <c r="RY22" s="208"/>
      <c r="RZ22" s="208"/>
      <c r="SA22" s="208"/>
      <c r="SB22" s="208"/>
      <c r="SC22" s="208"/>
      <c r="SD22" s="208"/>
      <c r="SE22" s="208"/>
      <c r="SF22" s="208"/>
      <c r="SG22" s="208"/>
      <c r="SH22" s="208"/>
      <c r="SI22" s="208"/>
      <c r="SJ22" s="208"/>
      <c r="SK22" s="208"/>
      <c r="SL22" s="208"/>
      <c r="SM22" s="208"/>
      <c r="SN22" s="208"/>
      <c r="SO22" s="208"/>
      <c r="SP22" s="208"/>
      <c r="SQ22" s="208"/>
      <c r="SR22" s="208"/>
      <c r="SS22" s="208"/>
      <c r="ST22" s="208"/>
      <c r="SU22" s="208"/>
      <c r="SV22" s="208"/>
      <c r="SW22" s="208"/>
      <c r="SX22" s="208"/>
      <c r="SY22" s="208"/>
      <c r="SZ22" s="208"/>
      <c r="TA22" s="208"/>
      <c r="TB22" s="208"/>
      <c r="TC22" s="208"/>
      <c r="TD22" s="208"/>
      <c r="TE22" s="208"/>
      <c r="TF22" s="208"/>
      <c r="TG22" s="208"/>
      <c r="TH22" s="208"/>
      <c r="TI22" s="208"/>
      <c r="TJ22" s="208"/>
      <c r="TK22" s="208"/>
      <c r="TL22" s="208"/>
      <c r="TM22" s="208"/>
      <c r="TN22" s="208"/>
      <c r="TO22" s="208"/>
      <c r="TP22" s="208"/>
      <c r="TQ22" s="208"/>
      <c r="TR22" s="208"/>
      <c r="TS22" s="208"/>
      <c r="TT22" s="208"/>
      <c r="TU22" s="208"/>
      <c r="TV22" s="208"/>
      <c r="TW22" s="208"/>
      <c r="TX22" s="208"/>
      <c r="TY22" s="208"/>
      <c r="TZ22" s="208"/>
      <c r="UA22" s="208"/>
      <c r="UB22" s="208"/>
      <c r="UC22" s="208"/>
      <c r="UD22" s="208"/>
      <c r="UE22" s="208"/>
      <c r="UF22" s="208"/>
      <c r="UG22" s="208"/>
      <c r="UH22" s="208"/>
      <c r="UI22" s="208"/>
      <c r="UJ22" s="208"/>
      <c r="UK22" s="208"/>
      <c r="UL22" s="208"/>
      <c r="UM22" s="208"/>
      <c r="UN22" s="208"/>
      <c r="UO22" s="208"/>
      <c r="UP22" s="208"/>
      <c r="UQ22" s="208"/>
      <c r="UR22" s="208"/>
    </row>
    <row r="23" spans="1:564" s="158" customFormat="1" ht="17.25" customHeight="1" x14ac:dyDescent="0.2">
      <c r="A23" s="140" t="s">
        <v>611</v>
      </c>
      <c r="B23" s="142" t="s">
        <v>603</v>
      </c>
      <c r="C23" s="137" t="s">
        <v>51</v>
      </c>
      <c r="D23" s="136">
        <v>4019238732382</v>
      </c>
      <c r="E23" s="137" t="s">
        <v>120</v>
      </c>
      <c r="F23" s="137" t="s">
        <v>616</v>
      </c>
      <c r="G23" s="138" t="s">
        <v>377</v>
      </c>
      <c r="H23" s="147">
        <v>3</v>
      </c>
      <c r="I23" s="145">
        <v>180</v>
      </c>
      <c r="J23" s="150" t="e">
        <f>VALUE(I23)=VALUE(#REF!)</f>
        <v>#REF!</v>
      </c>
      <c r="K23" s="146" t="s">
        <v>294</v>
      </c>
      <c r="L23" s="135">
        <v>800</v>
      </c>
      <c r="M23" s="135"/>
      <c r="N23" s="134" t="s">
        <v>617</v>
      </c>
      <c r="O23" s="134" t="s">
        <v>618</v>
      </c>
      <c r="P23" s="139" t="s">
        <v>165</v>
      </c>
      <c r="Q23" s="139" t="s">
        <v>165</v>
      </c>
      <c r="R23" s="139" t="s">
        <v>165</v>
      </c>
      <c r="S23" s="136">
        <v>4019238732382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  <c r="FG23" s="208"/>
      <c r="FH23" s="208"/>
      <c r="FI23" s="208"/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208"/>
      <c r="FX23" s="208"/>
      <c r="FY23" s="208"/>
      <c r="FZ23" s="208"/>
      <c r="GA23" s="208"/>
      <c r="GB23" s="208"/>
      <c r="GC23" s="208"/>
      <c r="GD23" s="208"/>
      <c r="GE23" s="208"/>
      <c r="GF23" s="208"/>
      <c r="GG23" s="208"/>
      <c r="GH23" s="208"/>
      <c r="GI23" s="208"/>
      <c r="GJ23" s="208"/>
      <c r="GK23" s="208"/>
      <c r="GL23" s="208"/>
      <c r="GM23" s="208"/>
      <c r="GN23" s="208"/>
      <c r="GO23" s="208"/>
      <c r="GP23" s="208"/>
      <c r="GQ23" s="208"/>
      <c r="GR23" s="208"/>
      <c r="GS23" s="208"/>
      <c r="GT23" s="208"/>
      <c r="GU23" s="208"/>
      <c r="GV23" s="208"/>
      <c r="GW23" s="208"/>
      <c r="GX23" s="208"/>
      <c r="GY23" s="208"/>
      <c r="GZ23" s="208"/>
      <c r="HA23" s="208"/>
      <c r="HB23" s="208"/>
      <c r="HC23" s="208"/>
      <c r="HD23" s="208"/>
      <c r="HE23" s="208"/>
      <c r="HF23" s="208"/>
      <c r="HG23" s="208"/>
      <c r="HH23" s="208"/>
      <c r="HI23" s="208"/>
      <c r="HJ23" s="208"/>
      <c r="HK23" s="208"/>
      <c r="HL23" s="208"/>
      <c r="HM23" s="208"/>
      <c r="HN23" s="208"/>
      <c r="HO23" s="208"/>
      <c r="HP23" s="208"/>
      <c r="HQ23" s="208"/>
      <c r="HR23" s="208"/>
      <c r="HS23" s="208"/>
      <c r="HT23" s="208"/>
      <c r="HU23" s="208"/>
      <c r="HV23" s="208"/>
      <c r="HW23" s="208"/>
      <c r="HX23" s="208"/>
      <c r="HY23" s="208"/>
      <c r="HZ23" s="208"/>
      <c r="IA23" s="208"/>
      <c r="IB23" s="208"/>
      <c r="IC23" s="208"/>
      <c r="ID23" s="208"/>
      <c r="IE23" s="208"/>
      <c r="IF23" s="208"/>
      <c r="IG23" s="208"/>
      <c r="IH23" s="208"/>
      <c r="II23" s="208"/>
      <c r="IJ23" s="208"/>
      <c r="IK23" s="208"/>
      <c r="IL23" s="208"/>
      <c r="IM23" s="208"/>
      <c r="IN23" s="208"/>
      <c r="IO23" s="208"/>
      <c r="IP23" s="208"/>
      <c r="IQ23" s="208"/>
      <c r="IR23" s="208"/>
      <c r="IS23" s="208"/>
      <c r="IT23" s="208"/>
      <c r="IU23" s="208"/>
      <c r="IV23" s="208"/>
      <c r="IW23" s="208"/>
      <c r="IX23" s="208"/>
      <c r="IY23" s="208"/>
      <c r="IZ23" s="208"/>
      <c r="JA23" s="208"/>
      <c r="JB23" s="208"/>
      <c r="JC23" s="208"/>
      <c r="JD23" s="208"/>
      <c r="JE23" s="208"/>
      <c r="JF23" s="208"/>
      <c r="JG23" s="208"/>
      <c r="JH23" s="208"/>
      <c r="JI23" s="208"/>
      <c r="JJ23" s="208"/>
      <c r="JK23" s="208"/>
      <c r="JL23" s="208"/>
      <c r="JM23" s="208"/>
      <c r="JN23" s="208"/>
      <c r="JO23" s="208"/>
      <c r="JP23" s="208"/>
      <c r="JQ23" s="208"/>
      <c r="JR23" s="208"/>
      <c r="JS23" s="208"/>
      <c r="JT23" s="208"/>
      <c r="JU23" s="208"/>
      <c r="JV23" s="208"/>
      <c r="JW23" s="208"/>
      <c r="JX23" s="208"/>
      <c r="JY23" s="208"/>
      <c r="JZ23" s="208"/>
      <c r="KA23" s="208"/>
      <c r="KB23" s="208"/>
      <c r="KC23" s="208"/>
      <c r="KD23" s="208"/>
      <c r="KE23" s="208"/>
      <c r="KF23" s="208"/>
      <c r="KG23" s="208"/>
      <c r="KH23" s="208"/>
      <c r="KI23" s="208"/>
      <c r="KJ23" s="208"/>
      <c r="KK23" s="208"/>
      <c r="KL23" s="208"/>
      <c r="KM23" s="208"/>
      <c r="KN23" s="208"/>
      <c r="KO23" s="208"/>
      <c r="KP23" s="208"/>
      <c r="KQ23" s="208"/>
      <c r="KR23" s="208"/>
      <c r="KS23" s="208"/>
      <c r="KT23" s="208"/>
      <c r="KU23" s="208"/>
      <c r="KV23" s="208"/>
      <c r="KW23" s="208"/>
      <c r="KX23" s="208"/>
      <c r="KY23" s="208"/>
      <c r="KZ23" s="208"/>
      <c r="LA23" s="208"/>
      <c r="LB23" s="208"/>
      <c r="LC23" s="208"/>
      <c r="LD23" s="208"/>
      <c r="LE23" s="208"/>
      <c r="LF23" s="208"/>
      <c r="LG23" s="208"/>
      <c r="LH23" s="208"/>
      <c r="LI23" s="208"/>
      <c r="LJ23" s="208"/>
      <c r="LK23" s="208"/>
      <c r="LL23" s="208"/>
      <c r="LM23" s="208"/>
      <c r="LN23" s="208"/>
      <c r="LO23" s="208"/>
      <c r="LP23" s="208"/>
      <c r="LQ23" s="208"/>
      <c r="LR23" s="208"/>
      <c r="LS23" s="208"/>
      <c r="LT23" s="208"/>
      <c r="LU23" s="208"/>
      <c r="LV23" s="208"/>
      <c r="LW23" s="208"/>
      <c r="LX23" s="208"/>
      <c r="LY23" s="208"/>
      <c r="LZ23" s="208"/>
      <c r="MA23" s="208"/>
      <c r="MB23" s="208"/>
      <c r="MC23" s="208"/>
      <c r="MD23" s="208"/>
      <c r="ME23" s="208"/>
      <c r="MF23" s="208"/>
      <c r="MG23" s="208"/>
      <c r="MH23" s="208"/>
      <c r="MI23" s="208"/>
      <c r="MJ23" s="208"/>
      <c r="MK23" s="208"/>
      <c r="ML23" s="208"/>
      <c r="MM23" s="208"/>
      <c r="MN23" s="208"/>
      <c r="MO23" s="208"/>
      <c r="MP23" s="208"/>
      <c r="MQ23" s="208"/>
      <c r="MR23" s="208"/>
      <c r="MS23" s="208"/>
      <c r="MT23" s="208"/>
      <c r="MU23" s="208"/>
      <c r="MV23" s="208"/>
      <c r="MW23" s="208"/>
      <c r="MX23" s="208"/>
      <c r="MY23" s="208"/>
      <c r="MZ23" s="208"/>
      <c r="NA23" s="208"/>
      <c r="NB23" s="208"/>
      <c r="NC23" s="208"/>
      <c r="ND23" s="208"/>
      <c r="NE23" s="208"/>
      <c r="NF23" s="208"/>
      <c r="NG23" s="208"/>
      <c r="NH23" s="208"/>
      <c r="NI23" s="208"/>
      <c r="NJ23" s="208"/>
      <c r="NK23" s="208"/>
      <c r="NL23" s="208"/>
      <c r="NM23" s="208"/>
      <c r="NN23" s="208"/>
      <c r="NO23" s="208"/>
      <c r="NP23" s="208"/>
      <c r="NQ23" s="208"/>
      <c r="NR23" s="208"/>
      <c r="NS23" s="208"/>
      <c r="NT23" s="208"/>
      <c r="NU23" s="208"/>
      <c r="NV23" s="208"/>
      <c r="NW23" s="208"/>
      <c r="NX23" s="208"/>
      <c r="NY23" s="208"/>
      <c r="NZ23" s="208"/>
      <c r="OA23" s="208"/>
      <c r="OB23" s="208"/>
      <c r="OC23" s="208"/>
      <c r="OD23" s="208"/>
      <c r="OE23" s="208"/>
      <c r="OF23" s="208"/>
      <c r="OG23" s="208"/>
      <c r="OH23" s="208"/>
      <c r="OI23" s="208"/>
      <c r="OJ23" s="208"/>
      <c r="OK23" s="208"/>
      <c r="OL23" s="208"/>
      <c r="OM23" s="208"/>
      <c r="ON23" s="208"/>
      <c r="OO23" s="208"/>
      <c r="OP23" s="208"/>
      <c r="OQ23" s="208"/>
      <c r="OR23" s="208"/>
      <c r="OS23" s="208"/>
      <c r="OT23" s="208"/>
      <c r="OU23" s="208"/>
      <c r="OV23" s="208"/>
      <c r="OW23" s="208"/>
      <c r="OX23" s="208"/>
      <c r="OY23" s="208"/>
      <c r="OZ23" s="208"/>
      <c r="PA23" s="208"/>
      <c r="PB23" s="208"/>
      <c r="PC23" s="208"/>
      <c r="PD23" s="208"/>
      <c r="PE23" s="208"/>
      <c r="PF23" s="208"/>
      <c r="PG23" s="208"/>
      <c r="PH23" s="208"/>
      <c r="PI23" s="208"/>
      <c r="PJ23" s="208"/>
      <c r="PK23" s="208"/>
      <c r="PL23" s="208"/>
      <c r="PM23" s="208"/>
      <c r="PN23" s="208"/>
      <c r="PO23" s="208"/>
      <c r="PP23" s="208"/>
      <c r="PQ23" s="208"/>
      <c r="PR23" s="208"/>
      <c r="PS23" s="208"/>
      <c r="PT23" s="208"/>
      <c r="PU23" s="208"/>
      <c r="PV23" s="208"/>
      <c r="PW23" s="208"/>
      <c r="PX23" s="208"/>
      <c r="PY23" s="208"/>
      <c r="PZ23" s="208"/>
      <c r="QA23" s="208"/>
      <c r="QB23" s="208"/>
      <c r="QC23" s="208"/>
      <c r="QD23" s="208"/>
      <c r="QE23" s="208"/>
      <c r="QF23" s="208"/>
      <c r="QG23" s="208"/>
      <c r="QH23" s="208"/>
      <c r="QI23" s="208"/>
      <c r="QJ23" s="208"/>
      <c r="QK23" s="208"/>
      <c r="QL23" s="208"/>
      <c r="QM23" s="208"/>
      <c r="QN23" s="208"/>
      <c r="QO23" s="208"/>
      <c r="QP23" s="208"/>
      <c r="QQ23" s="208"/>
      <c r="QR23" s="208"/>
      <c r="QS23" s="208"/>
      <c r="QT23" s="208"/>
      <c r="QU23" s="208"/>
      <c r="QV23" s="208"/>
      <c r="QW23" s="208"/>
      <c r="QX23" s="208"/>
      <c r="QY23" s="208"/>
      <c r="QZ23" s="208"/>
      <c r="RA23" s="208"/>
      <c r="RB23" s="208"/>
      <c r="RC23" s="208"/>
      <c r="RD23" s="208"/>
      <c r="RE23" s="208"/>
      <c r="RF23" s="208"/>
      <c r="RG23" s="208"/>
      <c r="RH23" s="208"/>
      <c r="RI23" s="208"/>
      <c r="RJ23" s="208"/>
      <c r="RK23" s="208"/>
      <c r="RL23" s="208"/>
      <c r="RM23" s="208"/>
      <c r="RN23" s="208"/>
      <c r="RO23" s="208"/>
      <c r="RP23" s="208"/>
      <c r="RQ23" s="208"/>
      <c r="RR23" s="208"/>
      <c r="RS23" s="208"/>
      <c r="RT23" s="208"/>
      <c r="RU23" s="208"/>
      <c r="RV23" s="208"/>
      <c r="RW23" s="208"/>
      <c r="RX23" s="208"/>
      <c r="RY23" s="208"/>
      <c r="RZ23" s="208"/>
      <c r="SA23" s="208"/>
      <c r="SB23" s="208"/>
      <c r="SC23" s="208"/>
      <c r="SD23" s="208"/>
      <c r="SE23" s="208"/>
      <c r="SF23" s="208"/>
      <c r="SG23" s="208"/>
      <c r="SH23" s="208"/>
      <c r="SI23" s="208"/>
      <c r="SJ23" s="208"/>
      <c r="SK23" s="208"/>
      <c r="SL23" s="208"/>
      <c r="SM23" s="208"/>
      <c r="SN23" s="208"/>
      <c r="SO23" s="208"/>
      <c r="SP23" s="208"/>
      <c r="SQ23" s="208"/>
      <c r="SR23" s="208"/>
      <c r="SS23" s="208"/>
      <c r="ST23" s="208"/>
      <c r="SU23" s="208"/>
      <c r="SV23" s="208"/>
      <c r="SW23" s="208"/>
      <c r="SX23" s="208"/>
      <c r="SY23" s="208"/>
      <c r="SZ23" s="208"/>
      <c r="TA23" s="208"/>
      <c r="TB23" s="208"/>
      <c r="TC23" s="208"/>
      <c r="TD23" s="208"/>
      <c r="TE23" s="208"/>
      <c r="TF23" s="208"/>
      <c r="TG23" s="208"/>
      <c r="TH23" s="208"/>
      <c r="TI23" s="208"/>
      <c r="TJ23" s="208"/>
      <c r="TK23" s="208"/>
      <c r="TL23" s="208"/>
      <c r="TM23" s="208"/>
      <c r="TN23" s="208"/>
      <c r="TO23" s="208"/>
      <c r="TP23" s="208"/>
      <c r="TQ23" s="208"/>
      <c r="TR23" s="208"/>
      <c r="TS23" s="208"/>
      <c r="TT23" s="208"/>
      <c r="TU23" s="208"/>
      <c r="TV23" s="208"/>
      <c r="TW23" s="208"/>
      <c r="TX23" s="208"/>
      <c r="TY23" s="208"/>
      <c r="TZ23" s="208"/>
      <c r="UA23" s="208"/>
      <c r="UB23" s="208"/>
      <c r="UC23" s="208"/>
      <c r="UD23" s="208"/>
      <c r="UE23" s="208"/>
      <c r="UF23" s="208"/>
      <c r="UG23" s="208"/>
      <c r="UH23" s="208"/>
      <c r="UI23" s="208"/>
      <c r="UJ23" s="208"/>
      <c r="UK23" s="208"/>
      <c r="UL23" s="208"/>
      <c r="UM23" s="208"/>
      <c r="UN23" s="208"/>
      <c r="UO23" s="208"/>
      <c r="UP23" s="208"/>
      <c r="UQ23" s="208"/>
      <c r="UR23" s="208"/>
    </row>
    <row r="24" spans="1:564" s="158" customFormat="1" ht="17.25" customHeight="1" x14ac:dyDescent="0.2">
      <c r="A24" s="140" t="s">
        <v>613</v>
      </c>
      <c r="B24" s="142" t="s">
        <v>603</v>
      </c>
      <c r="C24" s="137" t="s">
        <v>375</v>
      </c>
      <c r="D24" s="136">
        <v>4019238732375</v>
      </c>
      <c r="E24" s="137" t="s">
        <v>376</v>
      </c>
      <c r="F24" s="137" t="s">
        <v>616</v>
      </c>
      <c r="G24" s="138" t="s">
        <v>377</v>
      </c>
      <c r="H24" s="147">
        <v>3</v>
      </c>
      <c r="I24" s="145">
        <v>180</v>
      </c>
      <c r="J24" s="150" t="e">
        <f>VALUE(I24)=VALUE(#REF!)</f>
        <v>#REF!</v>
      </c>
      <c r="K24" s="146" t="s">
        <v>294</v>
      </c>
      <c r="L24" s="135">
        <v>845</v>
      </c>
      <c r="M24" s="135"/>
      <c r="N24" s="134" t="s">
        <v>617</v>
      </c>
      <c r="O24" s="134" t="s">
        <v>618</v>
      </c>
      <c r="P24" s="139" t="s">
        <v>165</v>
      </c>
      <c r="Q24" s="139" t="s">
        <v>165</v>
      </c>
      <c r="R24" s="139" t="s">
        <v>165</v>
      </c>
      <c r="S24" s="136">
        <v>4019238732375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  <c r="GA24" s="208"/>
      <c r="GB24" s="208"/>
      <c r="GC24" s="208"/>
      <c r="GD24" s="208"/>
      <c r="GE24" s="208"/>
      <c r="GF24" s="208"/>
      <c r="GG24" s="208"/>
      <c r="GH24" s="208"/>
      <c r="GI24" s="208"/>
      <c r="GJ24" s="208"/>
      <c r="GK24" s="208"/>
      <c r="GL24" s="208"/>
      <c r="GM24" s="208"/>
      <c r="GN24" s="208"/>
      <c r="GO24" s="208"/>
      <c r="GP24" s="208"/>
      <c r="GQ24" s="208"/>
      <c r="GR24" s="208"/>
      <c r="GS24" s="208"/>
      <c r="GT24" s="208"/>
      <c r="GU24" s="208"/>
      <c r="GV24" s="208"/>
      <c r="GW24" s="208"/>
      <c r="GX24" s="208"/>
      <c r="GY24" s="208"/>
      <c r="GZ24" s="208"/>
      <c r="HA24" s="208"/>
      <c r="HB24" s="208"/>
      <c r="HC24" s="208"/>
      <c r="HD24" s="208"/>
      <c r="HE24" s="208"/>
      <c r="HF24" s="208"/>
      <c r="HG24" s="208"/>
      <c r="HH24" s="208"/>
      <c r="HI24" s="208"/>
      <c r="HJ24" s="208"/>
      <c r="HK24" s="208"/>
      <c r="HL24" s="208"/>
      <c r="HM24" s="208"/>
      <c r="HN24" s="208"/>
      <c r="HO24" s="208"/>
      <c r="HP24" s="208"/>
      <c r="HQ24" s="208"/>
      <c r="HR24" s="208"/>
      <c r="HS24" s="208"/>
      <c r="HT24" s="208"/>
      <c r="HU24" s="208"/>
      <c r="HV24" s="208"/>
      <c r="HW24" s="208"/>
      <c r="HX24" s="208"/>
      <c r="HY24" s="208"/>
      <c r="HZ24" s="208"/>
      <c r="IA24" s="208"/>
      <c r="IB24" s="208"/>
      <c r="IC24" s="208"/>
      <c r="ID24" s="208"/>
      <c r="IE24" s="208"/>
      <c r="IF24" s="208"/>
      <c r="IG24" s="208"/>
      <c r="IH24" s="208"/>
      <c r="II24" s="208"/>
      <c r="IJ24" s="208"/>
      <c r="IK24" s="208"/>
      <c r="IL24" s="208"/>
      <c r="IM24" s="208"/>
      <c r="IN24" s="208"/>
      <c r="IO24" s="208"/>
      <c r="IP24" s="208"/>
      <c r="IQ24" s="208"/>
      <c r="IR24" s="208"/>
      <c r="IS24" s="208"/>
      <c r="IT24" s="208"/>
      <c r="IU24" s="208"/>
      <c r="IV24" s="208"/>
      <c r="IW24" s="208"/>
      <c r="IX24" s="208"/>
      <c r="IY24" s="208"/>
      <c r="IZ24" s="208"/>
      <c r="JA24" s="208"/>
      <c r="JB24" s="208"/>
      <c r="JC24" s="208"/>
      <c r="JD24" s="208"/>
      <c r="JE24" s="208"/>
      <c r="JF24" s="208"/>
      <c r="JG24" s="208"/>
      <c r="JH24" s="208"/>
      <c r="JI24" s="208"/>
      <c r="JJ24" s="208"/>
      <c r="JK24" s="208"/>
      <c r="JL24" s="208"/>
      <c r="JM24" s="208"/>
      <c r="JN24" s="208"/>
      <c r="JO24" s="208"/>
      <c r="JP24" s="208"/>
      <c r="JQ24" s="208"/>
      <c r="JR24" s="208"/>
      <c r="JS24" s="208"/>
      <c r="JT24" s="208"/>
      <c r="JU24" s="208"/>
      <c r="JV24" s="208"/>
      <c r="JW24" s="208"/>
      <c r="JX24" s="208"/>
      <c r="JY24" s="208"/>
      <c r="JZ24" s="208"/>
      <c r="KA24" s="208"/>
      <c r="KB24" s="208"/>
      <c r="KC24" s="208"/>
      <c r="KD24" s="208"/>
      <c r="KE24" s="208"/>
      <c r="KF24" s="208"/>
      <c r="KG24" s="208"/>
      <c r="KH24" s="208"/>
      <c r="KI24" s="208"/>
      <c r="KJ24" s="208"/>
      <c r="KK24" s="208"/>
      <c r="KL24" s="208"/>
      <c r="KM24" s="208"/>
      <c r="KN24" s="208"/>
      <c r="KO24" s="208"/>
      <c r="KP24" s="208"/>
      <c r="KQ24" s="208"/>
      <c r="KR24" s="208"/>
      <c r="KS24" s="208"/>
      <c r="KT24" s="208"/>
      <c r="KU24" s="208"/>
      <c r="KV24" s="208"/>
      <c r="KW24" s="208"/>
      <c r="KX24" s="208"/>
      <c r="KY24" s="208"/>
      <c r="KZ24" s="208"/>
      <c r="LA24" s="208"/>
      <c r="LB24" s="208"/>
      <c r="LC24" s="208"/>
      <c r="LD24" s="208"/>
      <c r="LE24" s="208"/>
      <c r="LF24" s="208"/>
      <c r="LG24" s="208"/>
      <c r="LH24" s="208"/>
      <c r="LI24" s="208"/>
      <c r="LJ24" s="208"/>
      <c r="LK24" s="208"/>
      <c r="LL24" s="208"/>
      <c r="LM24" s="208"/>
      <c r="LN24" s="208"/>
      <c r="LO24" s="208"/>
      <c r="LP24" s="208"/>
      <c r="LQ24" s="208"/>
      <c r="LR24" s="208"/>
      <c r="LS24" s="208"/>
      <c r="LT24" s="208"/>
      <c r="LU24" s="208"/>
      <c r="LV24" s="208"/>
      <c r="LW24" s="208"/>
      <c r="LX24" s="208"/>
      <c r="LY24" s="208"/>
      <c r="LZ24" s="208"/>
      <c r="MA24" s="208"/>
      <c r="MB24" s="208"/>
      <c r="MC24" s="208"/>
      <c r="MD24" s="208"/>
      <c r="ME24" s="208"/>
      <c r="MF24" s="208"/>
      <c r="MG24" s="208"/>
      <c r="MH24" s="208"/>
      <c r="MI24" s="208"/>
      <c r="MJ24" s="208"/>
      <c r="MK24" s="208"/>
      <c r="ML24" s="208"/>
      <c r="MM24" s="208"/>
      <c r="MN24" s="208"/>
      <c r="MO24" s="208"/>
      <c r="MP24" s="208"/>
      <c r="MQ24" s="208"/>
      <c r="MR24" s="208"/>
      <c r="MS24" s="208"/>
      <c r="MT24" s="208"/>
      <c r="MU24" s="208"/>
      <c r="MV24" s="208"/>
      <c r="MW24" s="208"/>
      <c r="MX24" s="208"/>
      <c r="MY24" s="208"/>
      <c r="MZ24" s="208"/>
      <c r="NA24" s="208"/>
      <c r="NB24" s="208"/>
      <c r="NC24" s="208"/>
      <c r="ND24" s="208"/>
      <c r="NE24" s="208"/>
      <c r="NF24" s="208"/>
      <c r="NG24" s="208"/>
      <c r="NH24" s="208"/>
      <c r="NI24" s="208"/>
      <c r="NJ24" s="208"/>
      <c r="NK24" s="208"/>
      <c r="NL24" s="208"/>
      <c r="NM24" s="208"/>
      <c r="NN24" s="208"/>
      <c r="NO24" s="208"/>
      <c r="NP24" s="208"/>
      <c r="NQ24" s="208"/>
      <c r="NR24" s="208"/>
      <c r="NS24" s="208"/>
      <c r="NT24" s="208"/>
      <c r="NU24" s="208"/>
      <c r="NV24" s="208"/>
      <c r="NW24" s="208"/>
      <c r="NX24" s="208"/>
      <c r="NY24" s="208"/>
      <c r="NZ24" s="208"/>
      <c r="OA24" s="208"/>
      <c r="OB24" s="208"/>
      <c r="OC24" s="208"/>
      <c r="OD24" s="208"/>
      <c r="OE24" s="208"/>
      <c r="OF24" s="208"/>
      <c r="OG24" s="208"/>
      <c r="OH24" s="208"/>
      <c r="OI24" s="208"/>
      <c r="OJ24" s="208"/>
      <c r="OK24" s="208"/>
      <c r="OL24" s="208"/>
      <c r="OM24" s="208"/>
      <c r="ON24" s="208"/>
      <c r="OO24" s="208"/>
      <c r="OP24" s="208"/>
      <c r="OQ24" s="208"/>
      <c r="OR24" s="208"/>
      <c r="OS24" s="208"/>
      <c r="OT24" s="208"/>
      <c r="OU24" s="208"/>
      <c r="OV24" s="208"/>
      <c r="OW24" s="208"/>
      <c r="OX24" s="208"/>
      <c r="OY24" s="208"/>
      <c r="OZ24" s="208"/>
      <c r="PA24" s="208"/>
      <c r="PB24" s="208"/>
      <c r="PC24" s="208"/>
      <c r="PD24" s="208"/>
      <c r="PE24" s="208"/>
      <c r="PF24" s="208"/>
      <c r="PG24" s="208"/>
      <c r="PH24" s="208"/>
      <c r="PI24" s="208"/>
      <c r="PJ24" s="208"/>
      <c r="PK24" s="208"/>
      <c r="PL24" s="208"/>
      <c r="PM24" s="208"/>
      <c r="PN24" s="208"/>
      <c r="PO24" s="208"/>
      <c r="PP24" s="208"/>
      <c r="PQ24" s="208"/>
      <c r="PR24" s="208"/>
      <c r="PS24" s="208"/>
      <c r="PT24" s="208"/>
      <c r="PU24" s="208"/>
      <c r="PV24" s="208"/>
      <c r="PW24" s="208"/>
      <c r="PX24" s="208"/>
      <c r="PY24" s="208"/>
      <c r="PZ24" s="208"/>
      <c r="QA24" s="208"/>
      <c r="QB24" s="208"/>
      <c r="QC24" s="208"/>
      <c r="QD24" s="208"/>
      <c r="QE24" s="208"/>
      <c r="QF24" s="208"/>
      <c r="QG24" s="208"/>
      <c r="QH24" s="208"/>
      <c r="QI24" s="208"/>
      <c r="QJ24" s="208"/>
      <c r="QK24" s="208"/>
      <c r="QL24" s="208"/>
      <c r="QM24" s="208"/>
      <c r="QN24" s="208"/>
      <c r="QO24" s="208"/>
      <c r="QP24" s="208"/>
      <c r="QQ24" s="208"/>
      <c r="QR24" s="208"/>
      <c r="QS24" s="208"/>
      <c r="QT24" s="208"/>
      <c r="QU24" s="208"/>
      <c r="QV24" s="208"/>
      <c r="QW24" s="208"/>
      <c r="QX24" s="208"/>
      <c r="QY24" s="208"/>
      <c r="QZ24" s="208"/>
      <c r="RA24" s="208"/>
      <c r="RB24" s="208"/>
      <c r="RC24" s="208"/>
      <c r="RD24" s="208"/>
      <c r="RE24" s="208"/>
      <c r="RF24" s="208"/>
      <c r="RG24" s="208"/>
      <c r="RH24" s="208"/>
      <c r="RI24" s="208"/>
      <c r="RJ24" s="208"/>
      <c r="RK24" s="208"/>
      <c r="RL24" s="208"/>
      <c r="RM24" s="208"/>
      <c r="RN24" s="208"/>
      <c r="RO24" s="208"/>
      <c r="RP24" s="208"/>
      <c r="RQ24" s="208"/>
      <c r="RR24" s="208"/>
      <c r="RS24" s="208"/>
      <c r="RT24" s="208"/>
      <c r="RU24" s="208"/>
      <c r="RV24" s="208"/>
      <c r="RW24" s="208"/>
      <c r="RX24" s="208"/>
      <c r="RY24" s="208"/>
      <c r="RZ24" s="208"/>
      <c r="SA24" s="208"/>
      <c r="SB24" s="208"/>
      <c r="SC24" s="208"/>
      <c r="SD24" s="208"/>
      <c r="SE24" s="208"/>
      <c r="SF24" s="208"/>
      <c r="SG24" s="208"/>
      <c r="SH24" s="208"/>
      <c r="SI24" s="208"/>
      <c r="SJ24" s="208"/>
      <c r="SK24" s="208"/>
      <c r="SL24" s="208"/>
      <c r="SM24" s="208"/>
      <c r="SN24" s="208"/>
      <c r="SO24" s="208"/>
      <c r="SP24" s="208"/>
      <c r="SQ24" s="208"/>
      <c r="SR24" s="208"/>
      <c r="SS24" s="208"/>
      <c r="ST24" s="208"/>
      <c r="SU24" s="208"/>
      <c r="SV24" s="208"/>
      <c r="SW24" s="208"/>
      <c r="SX24" s="208"/>
      <c r="SY24" s="208"/>
      <c r="SZ24" s="208"/>
      <c r="TA24" s="208"/>
      <c r="TB24" s="208"/>
      <c r="TC24" s="208"/>
      <c r="TD24" s="208"/>
      <c r="TE24" s="208"/>
      <c r="TF24" s="208"/>
      <c r="TG24" s="208"/>
      <c r="TH24" s="208"/>
      <c r="TI24" s="208"/>
      <c r="TJ24" s="208"/>
      <c r="TK24" s="208"/>
      <c r="TL24" s="208"/>
      <c r="TM24" s="208"/>
      <c r="TN24" s="208"/>
      <c r="TO24" s="208"/>
      <c r="TP24" s="208"/>
      <c r="TQ24" s="208"/>
      <c r="TR24" s="208"/>
      <c r="TS24" s="208"/>
      <c r="TT24" s="208"/>
      <c r="TU24" s="208"/>
      <c r="TV24" s="208"/>
      <c r="TW24" s="208"/>
      <c r="TX24" s="208"/>
      <c r="TY24" s="208"/>
      <c r="TZ24" s="208"/>
      <c r="UA24" s="208"/>
      <c r="UB24" s="208"/>
      <c r="UC24" s="208"/>
      <c r="UD24" s="208"/>
      <c r="UE24" s="208"/>
      <c r="UF24" s="208"/>
      <c r="UG24" s="208"/>
      <c r="UH24" s="208"/>
      <c r="UI24" s="208"/>
      <c r="UJ24" s="208"/>
      <c r="UK24" s="208"/>
      <c r="UL24" s="208"/>
      <c r="UM24" s="208"/>
      <c r="UN24" s="208"/>
      <c r="UO24" s="208"/>
      <c r="UP24" s="208"/>
      <c r="UQ24" s="208"/>
      <c r="UR24" s="208"/>
    </row>
    <row r="25" spans="1:564" s="158" customFormat="1" ht="17.25" customHeight="1" x14ac:dyDescent="0.2">
      <c r="A25" s="140" t="s">
        <v>615</v>
      </c>
      <c r="B25" s="142" t="s">
        <v>603</v>
      </c>
      <c r="C25" s="137" t="s">
        <v>64</v>
      </c>
      <c r="D25" s="136">
        <v>4019238732368</v>
      </c>
      <c r="E25" s="137" t="s">
        <v>244</v>
      </c>
      <c r="F25" s="137" t="s">
        <v>616</v>
      </c>
      <c r="G25" s="138" t="s">
        <v>377</v>
      </c>
      <c r="H25" s="147">
        <v>3</v>
      </c>
      <c r="I25" s="145">
        <v>180</v>
      </c>
      <c r="J25" s="150" t="e">
        <f>VALUE(I25)=VALUE(#REF!)</f>
        <v>#REF!</v>
      </c>
      <c r="K25" s="146" t="s">
        <v>294</v>
      </c>
      <c r="L25" s="135">
        <v>915</v>
      </c>
      <c r="M25" s="135"/>
      <c r="N25" s="134" t="s">
        <v>617</v>
      </c>
      <c r="O25" s="134" t="s">
        <v>618</v>
      </c>
      <c r="P25" s="139" t="s">
        <v>165</v>
      </c>
      <c r="Q25" s="139" t="s">
        <v>165</v>
      </c>
      <c r="R25" s="139" t="s">
        <v>165</v>
      </c>
      <c r="S25" s="136">
        <v>4019238732368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208"/>
      <c r="EQ25" s="208"/>
      <c r="ER25" s="208"/>
      <c r="ES25" s="208"/>
      <c r="ET25" s="208"/>
      <c r="EU25" s="208"/>
      <c r="EV25" s="208"/>
      <c r="EW25" s="208"/>
      <c r="EX25" s="208"/>
      <c r="EY25" s="208"/>
      <c r="EZ25" s="208"/>
      <c r="FA25" s="208"/>
      <c r="FB25" s="208"/>
      <c r="FC25" s="208"/>
      <c r="FD25" s="208"/>
      <c r="FE25" s="208"/>
      <c r="FF25" s="208"/>
      <c r="FG25" s="208"/>
      <c r="FH25" s="208"/>
      <c r="FI25" s="208"/>
      <c r="FJ25" s="208"/>
      <c r="FK25" s="208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08"/>
      <c r="FY25" s="208"/>
      <c r="FZ25" s="208"/>
      <c r="GA25" s="208"/>
      <c r="GB25" s="208"/>
      <c r="GC25" s="208"/>
      <c r="GD25" s="208"/>
      <c r="GE25" s="208"/>
      <c r="GF25" s="208"/>
      <c r="GG25" s="208"/>
      <c r="GH25" s="208"/>
      <c r="GI25" s="208"/>
      <c r="GJ25" s="208"/>
      <c r="GK25" s="208"/>
      <c r="GL25" s="208"/>
      <c r="GM25" s="208"/>
      <c r="GN25" s="208"/>
      <c r="GO25" s="208"/>
      <c r="GP25" s="208"/>
      <c r="GQ25" s="208"/>
      <c r="GR25" s="208"/>
      <c r="GS25" s="208"/>
      <c r="GT25" s="208"/>
      <c r="GU25" s="208"/>
      <c r="GV25" s="208"/>
      <c r="GW25" s="208"/>
      <c r="GX25" s="208"/>
      <c r="GY25" s="208"/>
      <c r="GZ25" s="208"/>
      <c r="HA25" s="208"/>
      <c r="HB25" s="208"/>
      <c r="HC25" s="208"/>
      <c r="HD25" s="208"/>
      <c r="HE25" s="208"/>
      <c r="HF25" s="208"/>
      <c r="HG25" s="208"/>
      <c r="HH25" s="208"/>
      <c r="HI25" s="208"/>
      <c r="HJ25" s="208"/>
      <c r="HK25" s="208"/>
      <c r="HL25" s="208"/>
      <c r="HM25" s="208"/>
      <c r="HN25" s="208"/>
      <c r="HO25" s="208"/>
      <c r="HP25" s="208"/>
      <c r="HQ25" s="208"/>
      <c r="HR25" s="208"/>
      <c r="HS25" s="208"/>
      <c r="HT25" s="208"/>
      <c r="HU25" s="208"/>
      <c r="HV25" s="208"/>
      <c r="HW25" s="208"/>
      <c r="HX25" s="208"/>
      <c r="HY25" s="208"/>
      <c r="HZ25" s="208"/>
      <c r="IA25" s="208"/>
      <c r="IB25" s="208"/>
      <c r="IC25" s="208"/>
      <c r="ID25" s="208"/>
      <c r="IE25" s="208"/>
      <c r="IF25" s="208"/>
      <c r="IG25" s="208"/>
      <c r="IH25" s="208"/>
      <c r="II25" s="208"/>
      <c r="IJ25" s="208"/>
      <c r="IK25" s="208"/>
      <c r="IL25" s="208"/>
      <c r="IM25" s="208"/>
      <c r="IN25" s="208"/>
      <c r="IO25" s="208"/>
      <c r="IP25" s="208"/>
      <c r="IQ25" s="208"/>
      <c r="IR25" s="208"/>
      <c r="IS25" s="208"/>
      <c r="IT25" s="208"/>
      <c r="IU25" s="208"/>
      <c r="IV25" s="208"/>
      <c r="IW25" s="208"/>
      <c r="IX25" s="208"/>
      <c r="IY25" s="208"/>
      <c r="IZ25" s="208"/>
      <c r="JA25" s="208"/>
      <c r="JB25" s="208"/>
      <c r="JC25" s="208"/>
      <c r="JD25" s="208"/>
      <c r="JE25" s="208"/>
      <c r="JF25" s="208"/>
      <c r="JG25" s="208"/>
      <c r="JH25" s="208"/>
      <c r="JI25" s="208"/>
      <c r="JJ25" s="208"/>
      <c r="JK25" s="208"/>
      <c r="JL25" s="208"/>
      <c r="JM25" s="208"/>
      <c r="JN25" s="208"/>
      <c r="JO25" s="208"/>
      <c r="JP25" s="208"/>
      <c r="JQ25" s="208"/>
      <c r="JR25" s="208"/>
      <c r="JS25" s="208"/>
      <c r="JT25" s="208"/>
      <c r="JU25" s="208"/>
      <c r="JV25" s="208"/>
      <c r="JW25" s="208"/>
      <c r="JX25" s="208"/>
      <c r="JY25" s="208"/>
      <c r="JZ25" s="208"/>
      <c r="KA25" s="208"/>
      <c r="KB25" s="208"/>
      <c r="KC25" s="208"/>
      <c r="KD25" s="208"/>
      <c r="KE25" s="208"/>
      <c r="KF25" s="208"/>
      <c r="KG25" s="208"/>
      <c r="KH25" s="208"/>
      <c r="KI25" s="208"/>
      <c r="KJ25" s="208"/>
      <c r="KK25" s="208"/>
      <c r="KL25" s="208"/>
      <c r="KM25" s="208"/>
      <c r="KN25" s="208"/>
      <c r="KO25" s="208"/>
      <c r="KP25" s="208"/>
      <c r="KQ25" s="208"/>
      <c r="KR25" s="208"/>
      <c r="KS25" s="208"/>
      <c r="KT25" s="208"/>
      <c r="KU25" s="208"/>
      <c r="KV25" s="208"/>
      <c r="KW25" s="208"/>
      <c r="KX25" s="208"/>
      <c r="KY25" s="208"/>
      <c r="KZ25" s="208"/>
      <c r="LA25" s="208"/>
      <c r="LB25" s="208"/>
      <c r="LC25" s="208"/>
      <c r="LD25" s="208"/>
      <c r="LE25" s="208"/>
      <c r="LF25" s="208"/>
      <c r="LG25" s="208"/>
      <c r="LH25" s="208"/>
      <c r="LI25" s="208"/>
      <c r="LJ25" s="208"/>
      <c r="LK25" s="208"/>
      <c r="LL25" s="208"/>
      <c r="LM25" s="208"/>
      <c r="LN25" s="208"/>
      <c r="LO25" s="208"/>
      <c r="LP25" s="208"/>
      <c r="LQ25" s="208"/>
      <c r="LR25" s="208"/>
      <c r="LS25" s="208"/>
      <c r="LT25" s="208"/>
      <c r="LU25" s="208"/>
      <c r="LV25" s="208"/>
      <c r="LW25" s="208"/>
      <c r="LX25" s="208"/>
      <c r="LY25" s="208"/>
      <c r="LZ25" s="208"/>
      <c r="MA25" s="208"/>
      <c r="MB25" s="208"/>
      <c r="MC25" s="208"/>
      <c r="MD25" s="208"/>
      <c r="ME25" s="208"/>
      <c r="MF25" s="208"/>
      <c r="MG25" s="208"/>
      <c r="MH25" s="208"/>
      <c r="MI25" s="208"/>
      <c r="MJ25" s="208"/>
      <c r="MK25" s="208"/>
      <c r="ML25" s="208"/>
      <c r="MM25" s="208"/>
      <c r="MN25" s="208"/>
      <c r="MO25" s="208"/>
      <c r="MP25" s="208"/>
      <c r="MQ25" s="208"/>
      <c r="MR25" s="208"/>
      <c r="MS25" s="208"/>
      <c r="MT25" s="208"/>
      <c r="MU25" s="208"/>
      <c r="MV25" s="208"/>
      <c r="MW25" s="208"/>
      <c r="MX25" s="208"/>
      <c r="MY25" s="208"/>
      <c r="MZ25" s="208"/>
      <c r="NA25" s="208"/>
      <c r="NB25" s="208"/>
      <c r="NC25" s="208"/>
      <c r="ND25" s="208"/>
      <c r="NE25" s="208"/>
      <c r="NF25" s="208"/>
      <c r="NG25" s="208"/>
      <c r="NH25" s="208"/>
      <c r="NI25" s="208"/>
      <c r="NJ25" s="208"/>
      <c r="NK25" s="208"/>
      <c r="NL25" s="208"/>
      <c r="NM25" s="208"/>
      <c r="NN25" s="208"/>
      <c r="NO25" s="208"/>
      <c r="NP25" s="208"/>
      <c r="NQ25" s="208"/>
      <c r="NR25" s="208"/>
      <c r="NS25" s="208"/>
      <c r="NT25" s="208"/>
      <c r="NU25" s="208"/>
      <c r="NV25" s="208"/>
      <c r="NW25" s="208"/>
      <c r="NX25" s="208"/>
      <c r="NY25" s="208"/>
      <c r="NZ25" s="208"/>
      <c r="OA25" s="208"/>
      <c r="OB25" s="208"/>
      <c r="OC25" s="208"/>
      <c r="OD25" s="208"/>
      <c r="OE25" s="208"/>
      <c r="OF25" s="208"/>
      <c r="OG25" s="208"/>
      <c r="OH25" s="208"/>
      <c r="OI25" s="208"/>
      <c r="OJ25" s="208"/>
      <c r="OK25" s="208"/>
      <c r="OL25" s="208"/>
      <c r="OM25" s="208"/>
      <c r="ON25" s="208"/>
      <c r="OO25" s="208"/>
      <c r="OP25" s="208"/>
      <c r="OQ25" s="208"/>
      <c r="OR25" s="208"/>
      <c r="OS25" s="208"/>
      <c r="OT25" s="208"/>
      <c r="OU25" s="208"/>
      <c r="OV25" s="208"/>
      <c r="OW25" s="208"/>
      <c r="OX25" s="208"/>
      <c r="OY25" s="208"/>
      <c r="OZ25" s="208"/>
      <c r="PA25" s="208"/>
      <c r="PB25" s="208"/>
      <c r="PC25" s="208"/>
      <c r="PD25" s="208"/>
      <c r="PE25" s="208"/>
      <c r="PF25" s="208"/>
      <c r="PG25" s="208"/>
      <c r="PH25" s="208"/>
      <c r="PI25" s="208"/>
      <c r="PJ25" s="208"/>
      <c r="PK25" s="208"/>
      <c r="PL25" s="208"/>
      <c r="PM25" s="208"/>
      <c r="PN25" s="208"/>
      <c r="PO25" s="208"/>
      <c r="PP25" s="208"/>
      <c r="PQ25" s="208"/>
      <c r="PR25" s="208"/>
      <c r="PS25" s="208"/>
      <c r="PT25" s="208"/>
      <c r="PU25" s="208"/>
      <c r="PV25" s="208"/>
      <c r="PW25" s="208"/>
      <c r="PX25" s="208"/>
      <c r="PY25" s="208"/>
      <c r="PZ25" s="208"/>
      <c r="QA25" s="208"/>
      <c r="QB25" s="208"/>
      <c r="QC25" s="208"/>
      <c r="QD25" s="208"/>
      <c r="QE25" s="208"/>
      <c r="QF25" s="208"/>
      <c r="QG25" s="208"/>
      <c r="QH25" s="208"/>
      <c r="QI25" s="208"/>
      <c r="QJ25" s="208"/>
      <c r="QK25" s="208"/>
      <c r="QL25" s="208"/>
      <c r="QM25" s="208"/>
      <c r="QN25" s="208"/>
      <c r="QO25" s="208"/>
      <c r="QP25" s="208"/>
      <c r="QQ25" s="208"/>
      <c r="QR25" s="208"/>
      <c r="QS25" s="208"/>
      <c r="QT25" s="208"/>
      <c r="QU25" s="208"/>
      <c r="QV25" s="208"/>
      <c r="QW25" s="208"/>
      <c r="QX25" s="208"/>
      <c r="QY25" s="208"/>
      <c r="QZ25" s="208"/>
      <c r="RA25" s="208"/>
      <c r="RB25" s="208"/>
      <c r="RC25" s="208"/>
      <c r="RD25" s="208"/>
      <c r="RE25" s="208"/>
      <c r="RF25" s="208"/>
      <c r="RG25" s="208"/>
      <c r="RH25" s="208"/>
      <c r="RI25" s="208"/>
      <c r="RJ25" s="208"/>
      <c r="RK25" s="208"/>
      <c r="RL25" s="208"/>
      <c r="RM25" s="208"/>
      <c r="RN25" s="208"/>
      <c r="RO25" s="208"/>
      <c r="RP25" s="208"/>
      <c r="RQ25" s="208"/>
      <c r="RR25" s="208"/>
      <c r="RS25" s="208"/>
      <c r="RT25" s="208"/>
      <c r="RU25" s="208"/>
      <c r="RV25" s="208"/>
      <c r="RW25" s="208"/>
      <c r="RX25" s="208"/>
      <c r="RY25" s="208"/>
      <c r="RZ25" s="208"/>
      <c r="SA25" s="208"/>
      <c r="SB25" s="208"/>
      <c r="SC25" s="208"/>
      <c r="SD25" s="208"/>
      <c r="SE25" s="208"/>
      <c r="SF25" s="208"/>
      <c r="SG25" s="208"/>
      <c r="SH25" s="208"/>
      <c r="SI25" s="208"/>
      <c r="SJ25" s="208"/>
      <c r="SK25" s="208"/>
      <c r="SL25" s="208"/>
      <c r="SM25" s="208"/>
      <c r="SN25" s="208"/>
      <c r="SO25" s="208"/>
      <c r="SP25" s="208"/>
      <c r="SQ25" s="208"/>
      <c r="SR25" s="208"/>
      <c r="SS25" s="208"/>
      <c r="ST25" s="208"/>
      <c r="SU25" s="208"/>
      <c r="SV25" s="208"/>
      <c r="SW25" s="208"/>
      <c r="SX25" s="208"/>
      <c r="SY25" s="208"/>
      <c r="SZ25" s="208"/>
      <c r="TA25" s="208"/>
      <c r="TB25" s="208"/>
      <c r="TC25" s="208"/>
      <c r="TD25" s="208"/>
      <c r="TE25" s="208"/>
      <c r="TF25" s="208"/>
      <c r="TG25" s="208"/>
      <c r="TH25" s="208"/>
      <c r="TI25" s="208"/>
      <c r="TJ25" s="208"/>
      <c r="TK25" s="208"/>
      <c r="TL25" s="208"/>
      <c r="TM25" s="208"/>
      <c r="TN25" s="208"/>
      <c r="TO25" s="208"/>
      <c r="TP25" s="208"/>
      <c r="TQ25" s="208"/>
      <c r="TR25" s="208"/>
      <c r="TS25" s="208"/>
      <c r="TT25" s="208"/>
      <c r="TU25" s="208"/>
      <c r="TV25" s="208"/>
      <c r="TW25" s="208"/>
      <c r="TX25" s="208"/>
      <c r="TY25" s="208"/>
      <c r="TZ25" s="208"/>
      <c r="UA25" s="208"/>
      <c r="UB25" s="208"/>
      <c r="UC25" s="208"/>
      <c r="UD25" s="208"/>
      <c r="UE25" s="208"/>
      <c r="UF25" s="208"/>
      <c r="UG25" s="208"/>
      <c r="UH25" s="208"/>
      <c r="UI25" s="208"/>
      <c r="UJ25" s="208"/>
      <c r="UK25" s="208"/>
      <c r="UL25" s="208"/>
      <c r="UM25" s="208"/>
      <c r="UN25" s="208"/>
      <c r="UO25" s="208"/>
      <c r="UP25" s="208"/>
      <c r="UQ25" s="208"/>
      <c r="UR25" s="208"/>
    </row>
    <row r="26" spans="1:564" s="3" customFormat="1" ht="17.25" customHeight="1" x14ac:dyDescent="0.2">
      <c r="A26" s="159" t="s">
        <v>471</v>
      </c>
      <c r="B26" s="164"/>
      <c r="C26" s="170"/>
      <c r="D26" s="174"/>
      <c r="E26" s="177"/>
      <c r="F26" s="177"/>
      <c r="G26" s="179"/>
      <c r="H26" s="184"/>
      <c r="I26" s="187"/>
      <c r="J26" s="151" t="e">
        <f>I26=#REF!</f>
        <v>#REF!</v>
      </c>
      <c r="K26" s="194"/>
      <c r="L26" s="196"/>
      <c r="M26" s="196"/>
      <c r="N26" s="199"/>
      <c r="O26" s="199"/>
      <c r="P26" s="204"/>
      <c r="Q26" s="204"/>
      <c r="R26" s="204"/>
      <c r="S26" s="174"/>
    </row>
    <row r="27" spans="1:564" s="3" customFormat="1" ht="17.25" customHeight="1" x14ac:dyDescent="0.2">
      <c r="A27" s="161" t="s">
        <v>443</v>
      </c>
      <c r="B27" s="166"/>
      <c r="C27" s="172"/>
      <c r="D27" s="71"/>
      <c r="E27" s="178"/>
      <c r="F27" s="172"/>
      <c r="G27" s="182"/>
      <c r="H27" s="185"/>
      <c r="I27" s="80"/>
      <c r="J27" s="151" t="e">
        <f>I27=#REF!</f>
        <v>#REF!</v>
      </c>
      <c r="K27" s="193"/>
      <c r="L27" s="191"/>
      <c r="M27" s="191"/>
      <c r="N27" s="103"/>
      <c r="O27" s="104"/>
      <c r="P27" s="36"/>
      <c r="Q27" s="36"/>
      <c r="R27" s="36"/>
      <c r="S27" s="71"/>
    </row>
    <row r="28" spans="1:564" s="3" customFormat="1" ht="17.25" customHeight="1" x14ac:dyDescent="0.2">
      <c r="A28" s="140" t="s">
        <v>624</v>
      </c>
      <c r="B28" s="142" t="s">
        <v>603</v>
      </c>
      <c r="C28" s="137" t="s">
        <v>628</v>
      </c>
      <c r="D28" s="136" t="s">
        <v>630</v>
      </c>
      <c r="E28" s="137"/>
      <c r="F28" s="137" t="s">
        <v>600</v>
      </c>
      <c r="G28" s="138"/>
      <c r="H28" s="147"/>
      <c r="I28" s="145"/>
      <c r="J28" s="151" t="e">
        <f>I28=#REF!</f>
        <v>#REF!</v>
      </c>
      <c r="K28" s="146"/>
      <c r="L28" s="135">
        <v>20</v>
      </c>
      <c r="M28" s="135"/>
      <c r="N28" s="134">
        <v>0</v>
      </c>
      <c r="O28" s="134">
        <v>0</v>
      </c>
      <c r="P28" s="139"/>
      <c r="Q28" s="139"/>
      <c r="R28" s="139"/>
      <c r="S28" s="136" t="s">
        <v>630</v>
      </c>
    </row>
    <row r="29" spans="1:564" s="3" customFormat="1" ht="17.25" customHeight="1" x14ac:dyDescent="0.2">
      <c r="A29" s="140" t="s">
        <v>625</v>
      </c>
      <c r="B29" s="142" t="s">
        <v>603</v>
      </c>
      <c r="C29" s="137" t="s">
        <v>628</v>
      </c>
      <c r="D29" s="136" t="s">
        <v>631</v>
      </c>
      <c r="E29" s="137"/>
      <c r="F29" s="137" t="s">
        <v>601</v>
      </c>
      <c r="G29" s="138"/>
      <c r="H29" s="147"/>
      <c r="I29" s="145"/>
      <c r="J29" s="151" t="e">
        <f>I29=#REF!</f>
        <v>#REF!</v>
      </c>
      <c r="K29" s="146"/>
      <c r="L29" s="135">
        <v>1500</v>
      </c>
      <c r="M29" s="135"/>
      <c r="N29" s="134">
        <v>0</v>
      </c>
      <c r="O29" s="134">
        <v>0</v>
      </c>
      <c r="P29" s="139"/>
      <c r="Q29" s="139"/>
      <c r="R29" s="139"/>
      <c r="S29" s="136" t="s">
        <v>631</v>
      </c>
    </row>
    <row r="30" spans="1:564" s="3" customFormat="1" ht="17.25" customHeight="1" x14ac:dyDescent="0.2">
      <c r="A30" s="140" t="s">
        <v>626</v>
      </c>
      <c r="B30" s="142" t="s">
        <v>603</v>
      </c>
      <c r="C30" s="137" t="s">
        <v>629</v>
      </c>
      <c r="D30" s="136" t="s">
        <v>632</v>
      </c>
      <c r="E30" s="137"/>
      <c r="F30" s="137" t="s">
        <v>600</v>
      </c>
      <c r="G30" s="138"/>
      <c r="H30" s="147"/>
      <c r="I30" s="145"/>
      <c r="J30" s="151" t="e">
        <f>I30=#REF!</f>
        <v>#REF!</v>
      </c>
      <c r="K30" s="146"/>
      <c r="L30" s="135">
        <v>20</v>
      </c>
      <c r="M30" s="135"/>
      <c r="N30" s="134">
        <v>0</v>
      </c>
      <c r="O30" s="134">
        <v>0</v>
      </c>
      <c r="P30" s="139"/>
      <c r="Q30" s="139"/>
      <c r="R30" s="139"/>
      <c r="S30" s="136" t="s">
        <v>632</v>
      </c>
    </row>
    <row r="31" spans="1:564" s="3" customFormat="1" ht="17.25" customHeight="1" x14ac:dyDescent="0.2">
      <c r="A31" s="140" t="s">
        <v>627</v>
      </c>
      <c r="B31" s="142" t="s">
        <v>603</v>
      </c>
      <c r="C31" s="137" t="s">
        <v>629</v>
      </c>
      <c r="D31" s="136" t="s">
        <v>633</v>
      </c>
      <c r="E31" s="137"/>
      <c r="F31" s="137" t="s">
        <v>601</v>
      </c>
      <c r="G31" s="138"/>
      <c r="H31" s="147"/>
      <c r="I31" s="145"/>
      <c r="J31" s="151" t="e">
        <f>I31=#REF!</f>
        <v>#REF!</v>
      </c>
      <c r="K31" s="146"/>
      <c r="L31" s="135">
        <v>1500</v>
      </c>
      <c r="M31" s="135"/>
      <c r="N31" s="134">
        <v>0</v>
      </c>
      <c r="O31" s="134">
        <v>0</v>
      </c>
      <c r="P31" s="139"/>
      <c r="Q31" s="139"/>
      <c r="R31" s="139"/>
      <c r="S31" s="136" t="s">
        <v>633</v>
      </c>
    </row>
    <row r="32" spans="1:564" s="157" customFormat="1" ht="17.25" customHeight="1" x14ac:dyDescent="0.2">
      <c r="A32" s="109"/>
      <c r="B32" s="55"/>
      <c r="C32" s="47"/>
      <c r="D32" s="61"/>
      <c r="E32" s="47"/>
      <c r="F32" s="47"/>
      <c r="G32" s="56"/>
      <c r="H32" s="75"/>
      <c r="I32" s="91"/>
      <c r="J32" s="91"/>
      <c r="K32" s="47"/>
      <c r="L32" s="77"/>
      <c r="M32" s="77"/>
      <c r="N32" s="95"/>
      <c r="O32" s="95"/>
      <c r="P32" s="66"/>
      <c r="Q32" s="66"/>
      <c r="R32" s="66"/>
      <c r="S32" s="61"/>
    </row>
    <row r="33" spans="1:19" s="157" customFormat="1" ht="17.25" customHeight="1" x14ac:dyDescent="0.2">
      <c r="A33" s="109"/>
      <c r="B33" s="55"/>
      <c r="C33" s="47"/>
      <c r="D33" s="61"/>
      <c r="E33" s="47"/>
      <c r="F33" s="47"/>
      <c r="G33" s="56"/>
      <c r="H33" s="75"/>
      <c r="I33" s="91"/>
      <c r="J33" s="91"/>
      <c r="K33" s="47"/>
      <c r="L33" s="77"/>
      <c r="M33" s="77"/>
      <c r="N33" s="95"/>
      <c r="O33" s="95"/>
      <c r="P33" s="66"/>
      <c r="Q33" s="66"/>
      <c r="R33" s="66"/>
      <c r="S33" s="61"/>
    </row>
    <row r="34" spans="1:19" s="157" customFormat="1" ht="17.25" customHeight="1" x14ac:dyDescent="0.2">
      <c r="A34" s="109"/>
      <c r="B34" s="55"/>
      <c r="C34" s="47"/>
      <c r="D34" s="61"/>
      <c r="E34" s="47"/>
      <c r="F34" s="47"/>
      <c r="G34" s="56"/>
      <c r="H34" s="75"/>
      <c r="I34" s="91"/>
      <c r="J34" s="91"/>
      <c r="K34" s="47"/>
      <c r="L34" s="77"/>
      <c r="M34" s="77"/>
      <c r="N34" s="95"/>
      <c r="O34" s="95"/>
      <c r="P34" s="66"/>
      <c r="Q34" s="66"/>
      <c r="R34" s="66"/>
      <c r="S34" s="61"/>
    </row>
    <row r="35" spans="1:19" s="157" customFormat="1" ht="17.25" customHeight="1" x14ac:dyDescent="0.2">
      <c r="A35" s="109"/>
      <c r="B35" s="55"/>
      <c r="C35" s="47"/>
      <c r="D35" s="61"/>
      <c r="E35" s="47"/>
      <c r="F35" s="47"/>
      <c r="G35" s="56"/>
      <c r="H35" s="75"/>
      <c r="I35" s="91"/>
      <c r="J35" s="91"/>
      <c r="K35" s="47"/>
      <c r="L35" s="77"/>
      <c r="M35" s="77"/>
      <c r="N35" s="95"/>
      <c r="O35" s="95"/>
      <c r="P35" s="66"/>
      <c r="Q35" s="66"/>
      <c r="R35" s="66"/>
      <c r="S35" s="61"/>
    </row>
    <row r="36" spans="1:19" s="157" customFormat="1" ht="17.25" customHeight="1" x14ac:dyDescent="0.2">
      <c r="A36" s="109"/>
      <c r="B36" s="55"/>
      <c r="C36" s="47"/>
      <c r="D36" s="61"/>
      <c r="E36" s="47"/>
      <c r="F36" s="47"/>
      <c r="G36" s="56"/>
      <c r="H36" s="75"/>
      <c r="I36" s="91"/>
      <c r="J36" s="91"/>
      <c r="K36" s="47"/>
      <c r="L36" s="77"/>
      <c r="M36" s="77"/>
      <c r="N36" s="95"/>
      <c r="O36" s="95"/>
      <c r="P36" s="66"/>
      <c r="Q36" s="66"/>
      <c r="R36" s="66"/>
      <c r="S36" s="61"/>
    </row>
    <row r="37" spans="1:19" s="157" customFormat="1" ht="17.25" customHeight="1" x14ac:dyDescent="0.2">
      <c r="A37" s="109"/>
      <c r="B37" s="55"/>
      <c r="C37" s="47"/>
      <c r="D37" s="61"/>
      <c r="E37" s="47"/>
      <c r="F37" s="47"/>
      <c r="G37" s="56"/>
      <c r="H37" s="75"/>
      <c r="I37" s="91"/>
      <c r="J37" s="91"/>
      <c r="K37" s="47"/>
      <c r="L37" s="77"/>
      <c r="M37" s="77"/>
      <c r="N37" s="95"/>
      <c r="O37" s="95"/>
      <c r="P37" s="66"/>
      <c r="Q37" s="66"/>
      <c r="R37" s="66"/>
      <c r="S37" s="61"/>
    </row>
    <row r="38" spans="1:19" s="157" customFormat="1" ht="17.25" customHeight="1" x14ac:dyDescent="0.2">
      <c r="A38" s="109"/>
      <c r="B38" s="55"/>
      <c r="C38" s="47"/>
      <c r="D38" s="61"/>
      <c r="E38" s="47"/>
      <c r="F38" s="47"/>
      <c r="G38" s="56"/>
      <c r="H38" s="75"/>
      <c r="I38" s="91"/>
      <c r="J38" s="91"/>
      <c r="K38" s="47"/>
      <c r="L38" s="77"/>
      <c r="M38" s="77"/>
      <c r="N38" s="95"/>
      <c r="O38" s="95"/>
      <c r="P38" s="66"/>
      <c r="Q38" s="66"/>
      <c r="R38" s="66"/>
      <c r="S38" s="61"/>
    </row>
    <row r="39" spans="1:19" s="157" customFormat="1" ht="17.25" customHeight="1" x14ac:dyDescent="0.2">
      <c r="A39" s="109"/>
      <c r="B39" s="55"/>
      <c r="C39" s="47"/>
      <c r="D39" s="61"/>
      <c r="E39" s="47"/>
      <c r="F39" s="47"/>
      <c r="G39" s="56"/>
      <c r="H39" s="75"/>
      <c r="I39" s="91"/>
      <c r="J39" s="91"/>
      <c r="K39" s="47"/>
      <c r="L39" s="77"/>
      <c r="M39" s="77"/>
      <c r="N39" s="95"/>
      <c r="O39" s="95"/>
      <c r="P39" s="66"/>
      <c r="Q39" s="66"/>
      <c r="R39" s="66"/>
      <c r="S39" s="61"/>
    </row>
    <row r="40" spans="1:19" s="157" customFormat="1" ht="17.25" customHeight="1" x14ac:dyDescent="0.2">
      <c r="A40" s="109"/>
      <c r="B40" s="55"/>
      <c r="C40" s="47"/>
      <c r="D40" s="61"/>
      <c r="E40" s="47"/>
      <c r="F40" s="47"/>
      <c r="G40" s="56"/>
      <c r="H40" s="75"/>
      <c r="I40" s="91"/>
      <c r="J40" s="91"/>
      <c r="K40" s="47"/>
      <c r="L40" s="77"/>
      <c r="M40" s="77"/>
      <c r="N40" s="95"/>
      <c r="O40" s="95"/>
      <c r="P40" s="66"/>
      <c r="Q40" s="66"/>
      <c r="R40" s="66"/>
      <c r="S40" s="61"/>
    </row>
    <row r="41" spans="1:19" s="157" customFormat="1" ht="17.25" customHeight="1" x14ac:dyDescent="0.2">
      <c r="A41" s="109"/>
      <c r="B41" s="55"/>
      <c r="C41" s="47"/>
      <c r="D41" s="61"/>
      <c r="E41" s="47"/>
      <c r="F41" s="47"/>
      <c r="G41" s="56"/>
      <c r="H41" s="75"/>
      <c r="I41" s="91"/>
      <c r="J41" s="91"/>
      <c r="K41" s="47"/>
      <c r="L41" s="77"/>
      <c r="M41" s="77"/>
      <c r="N41" s="95"/>
      <c r="O41" s="95"/>
      <c r="P41" s="66"/>
      <c r="Q41" s="66"/>
      <c r="R41" s="66"/>
      <c r="S41" s="61"/>
    </row>
    <row r="42" spans="1:19" s="157" customFormat="1" ht="17.25" customHeight="1" x14ac:dyDescent="0.2">
      <c r="A42" s="109"/>
      <c r="B42" s="55"/>
      <c r="C42" s="47"/>
      <c r="D42" s="61"/>
      <c r="E42" s="47"/>
      <c r="F42" s="47"/>
      <c r="G42" s="56"/>
      <c r="H42" s="75"/>
      <c r="I42" s="91"/>
      <c r="J42" s="91"/>
      <c r="K42" s="47"/>
      <c r="L42" s="77"/>
      <c r="M42" s="77"/>
      <c r="N42" s="95"/>
      <c r="O42" s="95"/>
      <c r="P42" s="66"/>
      <c r="Q42" s="66"/>
      <c r="R42" s="66"/>
      <c r="S42" s="61"/>
    </row>
    <row r="43" spans="1:19" s="157" customFormat="1" ht="17.25" customHeight="1" x14ac:dyDescent="0.2">
      <c r="A43" s="109"/>
      <c r="B43" s="55"/>
      <c r="C43" s="47"/>
      <c r="D43" s="61"/>
      <c r="E43" s="47"/>
      <c r="F43" s="47"/>
      <c r="G43" s="56"/>
      <c r="H43" s="75"/>
      <c r="I43" s="91"/>
      <c r="J43" s="91"/>
      <c r="K43" s="47"/>
      <c r="L43" s="77"/>
      <c r="M43" s="77"/>
      <c r="N43" s="95"/>
      <c r="O43" s="95"/>
      <c r="P43" s="66"/>
      <c r="Q43" s="66"/>
      <c r="R43" s="66"/>
      <c r="S43" s="61"/>
    </row>
    <row r="44" spans="1:19" s="157" customFormat="1" ht="17.25" customHeight="1" x14ac:dyDescent="0.2">
      <c r="A44" s="109"/>
      <c r="B44" s="55"/>
      <c r="C44" s="47"/>
      <c r="D44" s="61"/>
      <c r="E44" s="47"/>
      <c r="F44" s="47"/>
      <c r="G44" s="56"/>
      <c r="H44" s="75"/>
      <c r="I44" s="91"/>
      <c r="J44" s="91"/>
      <c r="K44" s="47"/>
      <c r="L44" s="77"/>
      <c r="M44" s="77"/>
      <c r="N44" s="95"/>
      <c r="O44" s="95"/>
      <c r="P44" s="66"/>
      <c r="Q44" s="66"/>
      <c r="R44" s="66"/>
      <c r="S44" s="61"/>
    </row>
    <row r="45" spans="1:19" s="157" customFormat="1" ht="17.25" customHeight="1" x14ac:dyDescent="0.2">
      <c r="A45" s="109"/>
      <c r="B45" s="55"/>
      <c r="C45" s="47"/>
      <c r="D45" s="61"/>
      <c r="E45" s="47"/>
      <c r="F45" s="47"/>
      <c r="G45" s="56"/>
      <c r="H45" s="75"/>
      <c r="I45" s="91"/>
      <c r="J45" s="91"/>
      <c r="K45" s="47"/>
      <c r="L45" s="77"/>
      <c r="M45" s="77"/>
      <c r="N45" s="95"/>
      <c r="O45" s="95"/>
      <c r="P45" s="66"/>
      <c r="Q45" s="66"/>
      <c r="R45" s="66"/>
      <c r="S45" s="61"/>
    </row>
    <row r="46" spans="1:19" s="157" customFormat="1" ht="17.25" customHeight="1" x14ac:dyDescent="0.2">
      <c r="A46" s="109"/>
      <c r="B46" s="55"/>
      <c r="C46" s="47"/>
      <c r="D46" s="61"/>
      <c r="E46" s="47"/>
      <c r="F46" s="47"/>
      <c r="G46" s="56"/>
      <c r="H46" s="75"/>
      <c r="I46" s="91"/>
      <c r="J46" s="91"/>
      <c r="K46" s="47"/>
      <c r="L46" s="77"/>
      <c r="M46" s="77"/>
      <c r="N46" s="95"/>
      <c r="O46" s="95"/>
      <c r="P46" s="66"/>
      <c r="Q46" s="66"/>
      <c r="R46" s="66"/>
      <c r="S46" s="61"/>
    </row>
    <row r="47" spans="1:19" s="157" customFormat="1" ht="17.25" customHeight="1" x14ac:dyDescent="0.2">
      <c r="A47" s="109"/>
      <c r="B47" s="55"/>
      <c r="C47" s="47"/>
      <c r="D47" s="61"/>
      <c r="E47" s="47"/>
      <c r="F47" s="47"/>
      <c r="G47" s="56"/>
      <c r="H47" s="75"/>
      <c r="I47" s="91"/>
      <c r="J47" s="91"/>
      <c r="K47" s="47"/>
      <c r="L47" s="77"/>
      <c r="M47" s="77"/>
      <c r="N47" s="95"/>
      <c r="O47" s="95"/>
      <c r="P47" s="66"/>
      <c r="Q47" s="66"/>
      <c r="R47" s="66"/>
      <c r="S47" s="61"/>
    </row>
    <row r="48" spans="1:19" s="157" customFormat="1" ht="17.25" customHeight="1" x14ac:dyDescent="0.2">
      <c r="A48" s="109"/>
      <c r="B48" s="55"/>
      <c r="C48" s="47"/>
      <c r="D48" s="61"/>
      <c r="E48" s="47"/>
      <c r="F48" s="47"/>
      <c r="G48" s="56"/>
      <c r="H48" s="75"/>
      <c r="I48" s="91"/>
      <c r="J48" s="91"/>
      <c r="K48" s="47"/>
      <c r="L48" s="77"/>
      <c r="M48" s="77"/>
      <c r="N48" s="95"/>
      <c r="O48" s="95"/>
      <c r="P48" s="66"/>
      <c r="Q48" s="66"/>
      <c r="R48" s="66"/>
      <c r="S48" s="61"/>
    </row>
    <row r="49" spans="1:19" s="157" customFormat="1" ht="17.25" customHeight="1" x14ac:dyDescent="0.2">
      <c r="A49" s="109"/>
      <c r="B49" s="55"/>
      <c r="C49" s="47"/>
      <c r="D49" s="61"/>
      <c r="E49" s="47"/>
      <c r="F49" s="47"/>
      <c r="G49" s="56"/>
      <c r="H49" s="75"/>
      <c r="I49" s="91"/>
      <c r="J49" s="91"/>
      <c r="K49" s="47"/>
      <c r="L49" s="77"/>
      <c r="M49" s="77"/>
      <c r="N49" s="95"/>
      <c r="O49" s="95"/>
      <c r="P49" s="66"/>
      <c r="Q49" s="66"/>
      <c r="R49" s="66"/>
      <c r="S49" s="61"/>
    </row>
    <row r="50" spans="1:19" s="157" customFormat="1" ht="17.25" customHeight="1" x14ac:dyDescent="0.2">
      <c r="A50" s="109"/>
      <c r="B50" s="55"/>
      <c r="C50" s="47"/>
      <c r="D50" s="61"/>
      <c r="E50" s="47"/>
      <c r="F50" s="47"/>
      <c r="G50" s="56"/>
      <c r="H50" s="75"/>
      <c r="I50" s="91"/>
      <c r="J50" s="91"/>
      <c r="K50" s="47"/>
      <c r="L50" s="77"/>
      <c r="M50" s="77"/>
      <c r="N50" s="95"/>
      <c r="O50" s="95"/>
      <c r="P50" s="66"/>
      <c r="Q50" s="66"/>
      <c r="R50" s="66"/>
      <c r="S50" s="61"/>
    </row>
    <row r="51" spans="1:19" s="157" customFormat="1" ht="17.25" customHeight="1" x14ac:dyDescent="0.2">
      <c r="A51" s="109"/>
      <c r="B51" s="55"/>
      <c r="C51" s="47"/>
      <c r="D51" s="61"/>
      <c r="E51" s="47"/>
      <c r="F51" s="47"/>
      <c r="G51" s="56"/>
      <c r="H51" s="75"/>
      <c r="I51" s="91"/>
      <c r="J51" s="91"/>
      <c r="K51" s="47"/>
      <c r="L51" s="77"/>
      <c r="M51" s="77"/>
      <c r="N51" s="95"/>
      <c r="O51" s="95"/>
      <c r="P51" s="66"/>
      <c r="Q51" s="66"/>
      <c r="R51" s="66"/>
      <c r="S51" s="61"/>
    </row>
    <row r="52" spans="1:19" s="157" customFormat="1" ht="17.25" customHeight="1" x14ac:dyDescent="0.2">
      <c r="A52" s="109"/>
      <c r="B52" s="55"/>
      <c r="C52" s="47"/>
      <c r="D52" s="61"/>
      <c r="E52" s="47"/>
      <c r="F52" s="47"/>
      <c r="G52" s="56"/>
      <c r="H52" s="75"/>
      <c r="I52" s="91"/>
      <c r="J52" s="91"/>
      <c r="K52" s="47"/>
      <c r="L52" s="77"/>
      <c r="M52" s="77"/>
      <c r="N52" s="95"/>
      <c r="O52" s="95"/>
      <c r="P52" s="66"/>
      <c r="Q52" s="66"/>
      <c r="R52" s="66"/>
      <c r="S52" s="61"/>
    </row>
    <row r="53" spans="1:19" s="157" customFormat="1" ht="17.25" customHeight="1" x14ac:dyDescent="0.2">
      <c r="A53" s="109"/>
      <c r="B53" s="55"/>
      <c r="C53" s="47"/>
      <c r="D53" s="61"/>
      <c r="E53" s="47"/>
      <c r="F53" s="47"/>
      <c r="G53" s="56"/>
      <c r="H53" s="75"/>
      <c r="I53" s="91"/>
      <c r="J53" s="91"/>
      <c r="K53" s="47"/>
      <c r="L53" s="77"/>
      <c r="M53" s="77"/>
      <c r="N53" s="95"/>
      <c r="O53" s="95"/>
      <c r="P53" s="66"/>
      <c r="Q53" s="66"/>
      <c r="R53" s="66"/>
      <c r="S53" s="61"/>
    </row>
    <row r="54" spans="1:19" s="157" customFormat="1" ht="17.25" customHeight="1" x14ac:dyDescent="0.2">
      <c r="A54" s="109"/>
      <c r="B54" s="55"/>
      <c r="C54" s="47"/>
      <c r="D54" s="61"/>
      <c r="E54" s="47"/>
      <c r="F54" s="47"/>
      <c r="G54" s="56"/>
      <c r="H54" s="75"/>
      <c r="I54" s="91"/>
      <c r="J54" s="91"/>
      <c r="K54" s="47"/>
      <c r="L54" s="77"/>
      <c r="M54" s="77"/>
      <c r="N54" s="95"/>
      <c r="O54" s="95"/>
      <c r="P54" s="66"/>
      <c r="Q54" s="66"/>
      <c r="R54" s="66"/>
      <c r="S54" s="61"/>
    </row>
    <row r="55" spans="1:19" s="157" customFormat="1" ht="17.25" customHeight="1" x14ac:dyDescent="0.2">
      <c r="A55" s="109"/>
      <c r="B55" s="55"/>
      <c r="C55" s="47"/>
      <c r="D55" s="61"/>
      <c r="E55" s="47"/>
      <c r="F55" s="47"/>
      <c r="G55" s="56"/>
      <c r="H55" s="75"/>
      <c r="I55" s="91"/>
      <c r="J55" s="91"/>
      <c r="K55" s="47"/>
      <c r="L55" s="77"/>
      <c r="M55" s="77"/>
      <c r="N55" s="95"/>
      <c r="O55" s="95"/>
      <c r="P55" s="66"/>
      <c r="Q55" s="66"/>
      <c r="R55" s="66"/>
      <c r="S55" s="61"/>
    </row>
    <row r="56" spans="1:19" s="157" customFormat="1" ht="17.25" customHeight="1" x14ac:dyDescent="0.2">
      <c r="A56" s="109"/>
      <c r="B56" s="55"/>
      <c r="C56" s="47"/>
      <c r="D56" s="61"/>
      <c r="E56" s="47"/>
      <c r="F56" s="47"/>
      <c r="G56" s="56"/>
      <c r="H56" s="75"/>
      <c r="I56" s="91"/>
      <c r="J56" s="91"/>
      <c r="K56" s="47"/>
      <c r="L56" s="77"/>
      <c r="M56" s="77"/>
      <c r="N56" s="95"/>
      <c r="O56" s="95"/>
      <c r="P56" s="66"/>
      <c r="Q56" s="66"/>
      <c r="R56" s="66"/>
      <c r="S56" s="61"/>
    </row>
    <row r="57" spans="1:19" s="157" customFormat="1" ht="17.25" customHeight="1" x14ac:dyDescent="0.2">
      <c r="A57" s="109"/>
      <c r="B57" s="55"/>
      <c r="C57" s="47"/>
      <c r="D57" s="61"/>
      <c r="E57" s="47"/>
      <c r="F57" s="47"/>
      <c r="G57" s="56"/>
      <c r="H57" s="75"/>
      <c r="I57" s="91"/>
      <c r="J57" s="91"/>
      <c r="K57" s="47"/>
      <c r="L57" s="77"/>
      <c r="M57" s="77"/>
      <c r="N57" s="95"/>
      <c r="O57" s="95"/>
      <c r="P57" s="66"/>
      <c r="Q57" s="66"/>
      <c r="R57" s="66"/>
      <c r="S57" s="61"/>
    </row>
    <row r="58" spans="1:19" s="157" customFormat="1" ht="17.25" customHeight="1" x14ac:dyDescent="0.2">
      <c r="A58" s="109"/>
      <c r="B58" s="55"/>
      <c r="C58" s="47"/>
      <c r="D58" s="61"/>
      <c r="E58" s="47"/>
      <c r="F58" s="47"/>
      <c r="G58" s="56"/>
      <c r="H58" s="75"/>
      <c r="I58" s="91"/>
      <c r="J58" s="91"/>
      <c r="K58" s="47"/>
      <c r="L58" s="77"/>
      <c r="M58" s="77"/>
      <c r="N58" s="95"/>
      <c r="O58" s="95"/>
      <c r="P58" s="66"/>
      <c r="Q58" s="66"/>
      <c r="R58" s="66"/>
      <c r="S58" s="61"/>
    </row>
    <row r="59" spans="1:19" s="157" customFormat="1" ht="17.25" customHeight="1" x14ac:dyDescent="0.2">
      <c r="A59" s="109"/>
      <c r="B59" s="55"/>
      <c r="C59" s="47"/>
      <c r="D59" s="61"/>
      <c r="E59" s="47"/>
      <c r="F59" s="47"/>
      <c r="G59" s="56"/>
      <c r="H59" s="75"/>
      <c r="I59" s="91"/>
      <c r="J59" s="91"/>
      <c r="K59" s="47"/>
      <c r="L59" s="77"/>
      <c r="M59" s="77"/>
      <c r="N59" s="95"/>
      <c r="O59" s="95"/>
      <c r="P59" s="66"/>
      <c r="Q59" s="66"/>
      <c r="R59" s="66"/>
      <c r="S59" s="61"/>
    </row>
    <row r="60" spans="1:19" s="157" customFormat="1" ht="17.25" customHeight="1" x14ac:dyDescent="0.2">
      <c r="A60" s="109"/>
      <c r="B60" s="55"/>
      <c r="C60" s="47"/>
      <c r="D60" s="61"/>
      <c r="E60" s="47"/>
      <c r="F60" s="47"/>
      <c r="G60" s="56"/>
      <c r="H60" s="75"/>
      <c r="I60" s="91"/>
      <c r="J60" s="91"/>
      <c r="K60" s="47"/>
      <c r="L60" s="77"/>
      <c r="M60" s="77"/>
      <c r="N60" s="95"/>
      <c r="O60" s="95"/>
      <c r="P60" s="66"/>
      <c r="Q60" s="66"/>
      <c r="R60" s="66"/>
      <c r="S60" s="61"/>
    </row>
    <row r="61" spans="1:19" s="157" customFormat="1" ht="17.25" customHeight="1" x14ac:dyDescent="0.2">
      <c r="A61" s="109"/>
      <c r="B61" s="55"/>
      <c r="C61" s="47"/>
      <c r="D61" s="61"/>
      <c r="E61" s="47"/>
      <c r="F61" s="47"/>
      <c r="G61" s="56"/>
      <c r="H61" s="75"/>
      <c r="I61" s="91"/>
      <c r="J61" s="91"/>
      <c r="K61" s="47"/>
      <c r="L61" s="77"/>
      <c r="M61" s="77"/>
      <c r="N61" s="95"/>
      <c r="O61" s="95"/>
      <c r="P61" s="66"/>
      <c r="Q61" s="66"/>
      <c r="R61" s="66"/>
      <c r="S61" s="61"/>
    </row>
    <row r="62" spans="1:19" s="157" customFormat="1" ht="17.25" customHeight="1" x14ac:dyDescent="0.2">
      <c r="A62" s="109"/>
      <c r="B62" s="55"/>
      <c r="C62" s="47"/>
      <c r="D62" s="61"/>
      <c r="E62" s="47"/>
      <c r="F62" s="47"/>
      <c r="G62" s="56"/>
      <c r="H62" s="75"/>
      <c r="I62" s="91"/>
      <c r="J62" s="91"/>
      <c r="K62" s="47"/>
      <c r="L62" s="77"/>
      <c r="M62" s="77"/>
      <c r="N62" s="95"/>
      <c r="O62" s="95"/>
      <c r="P62" s="66"/>
      <c r="Q62" s="66"/>
      <c r="R62" s="66"/>
      <c r="S62" s="61"/>
    </row>
    <row r="63" spans="1:19" s="157" customFormat="1" ht="17.25" customHeight="1" x14ac:dyDescent="0.2">
      <c r="A63" s="109"/>
      <c r="B63" s="55"/>
      <c r="C63" s="47"/>
      <c r="D63" s="61"/>
      <c r="E63" s="47"/>
      <c r="F63" s="47"/>
      <c r="G63" s="56"/>
      <c r="H63" s="75"/>
      <c r="I63" s="91"/>
      <c r="J63" s="91"/>
      <c r="K63" s="47"/>
      <c r="L63" s="77"/>
      <c r="M63" s="77"/>
      <c r="N63" s="95"/>
      <c r="O63" s="95"/>
      <c r="P63" s="66"/>
      <c r="Q63" s="66"/>
      <c r="R63" s="66"/>
      <c r="S63" s="61"/>
    </row>
    <row r="64" spans="1:19" s="157" customFormat="1" ht="17.25" customHeight="1" x14ac:dyDescent="0.2">
      <c r="A64" s="109"/>
      <c r="B64" s="55"/>
      <c r="C64" s="47"/>
      <c r="D64" s="61"/>
      <c r="E64" s="47"/>
      <c r="F64" s="47"/>
      <c r="G64" s="56"/>
      <c r="H64" s="75"/>
      <c r="I64" s="91"/>
      <c r="J64" s="91"/>
      <c r="K64" s="47"/>
      <c r="L64" s="77"/>
      <c r="M64" s="77"/>
      <c r="N64" s="95"/>
      <c r="O64" s="95"/>
      <c r="P64" s="66"/>
      <c r="Q64" s="66"/>
      <c r="R64" s="66"/>
      <c r="S64" s="61"/>
    </row>
    <row r="65" spans="1:19" s="157" customFormat="1" ht="17.25" customHeight="1" x14ac:dyDescent="0.2">
      <c r="A65" s="109"/>
      <c r="B65" s="55"/>
      <c r="C65" s="47"/>
      <c r="D65" s="61"/>
      <c r="E65" s="47"/>
      <c r="F65" s="47"/>
      <c r="G65" s="56"/>
      <c r="H65" s="75"/>
      <c r="I65" s="91"/>
      <c r="J65" s="91"/>
      <c r="K65" s="47"/>
      <c r="L65" s="77"/>
      <c r="M65" s="77"/>
      <c r="N65" s="95"/>
      <c r="O65" s="95"/>
      <c r="P65" s="66"/>
      <c r="Q65" s="66"/>
      <c r="R65" s="66"/>
      <c r="S65" s="61"/>
    </row>
    <row r="66" spans="1:19" s="157" customFormat="1" ht="17.25" customHeight="1" x14ac:dyDescent="0.2">
      <c r="A66" s="109"/>
      <c r="B66" s="55"/>
      <c r="C66" s="47"/>
      <c r="D66" s="61"/>
      <c r="E66" s="47"/>
      <c r="F66" s="47"/>
      <c r="G66" s="56"/>
      <c r="H66" s="75"/>
      <c r="I66" s="91"/>
      <c r="J66" s="91"/>
      <c r="K66" s="47"/>
      <c r="L66" s="77"/>
      <c r="M66" s="77"/>
      <c r="N66" s="95"/>
      <c r="O66" s="95"/>
      <c r="P66" s="66"/>
      <c r="Q66" s="66"/>
      <c r="R66" s="66"/>
      <c r="S66" s="61"/>
    </row>
    <row r="67" spans="1:19" s="157" customFormat="1" ht="17.25" customHeight="1" x14ac:dyDescent="0.2">
      <c r="A67" s="109"/>
      <c r="B67" s="55"/>
      <c r="C67" s="47"/>
      <c r="D67" s="61"/>
      <c r="E67" s="47"/>
      <c r="F67" s="47"/>
      <c r="G67" s="56"/>
      <c r="H67" s="75"/>
      <c r="I67" s="91"/>
      <c r="J67" s="91"/>
      <c r="K67" s="47"/>
      <c r="L67" s="77"/>
      <c r="M67" s="77"/>
      <c r="N67" s="95"/>
      <c r="O67" s="95"/>
      <c r="P67" s="66"/>
      <c r="Q67" s="66"/>
      <c r="R67" s="66"/>
      <c r="S67" s="61"/>
    </row>
    <row r="68" spans="1:19" s="157" customFormat="1" ht="17.25" customHeight="1" x14ac:dyDescent="0.2">
      <c r="A68" s="109"/>
      <c r="B68" s="55"/>
      <c r="C68" s="47"/>
      <c r="D68" s="61"/>
      <c r="E68" s="47"/>
      <c r="F68" s="47"/>
      <c r="G68" s="56"/>
      <c r="H68" s="75"/>
      <c r="I68" s="91"/>
      <c r="J68" s="91"/>
      <c r="K68" s="47"/>
      <c r="L68" s="77"/>
      <c r="M68" s="77"/>
      <c r="N68" s="95"/>
      <c r="O68" s="95"/>
      <c r="P68" s="66"/>
      <c r="Q68" s="66"/>
      <c r="R68" s="66"/>
      <c r="S68" s="61"/>
    </row>
    <row r="69" spans="1:19" s="157" customFormat="1" ht="17.25" customHeight="1" x14ac:dyDescent="0.2">
      <c r="A69" s="109"/>
      <c r="B69" s="55"/>
      <c r="C69" s="47"/>
      <c r="D69" s="61"/>
      <c r="E69" s="47"/>
      <c r="F69" s="47"/>
      <c r="G69" s="56"/>
      <c r="H69" s="75"/>
      <c r="I69" s="91"/>
      <c r="J69" s="91"/>
      <c r="K69" s="47"/>
      <c r="L69" s="77"/>
      <c r="M69" s="77"/>
      <c r="N69" s="95"/>
      <c r="O69" s="95"/>
      <c r="P69" s="66"/>
      <c r="Q69" s="66"/>
      <c r="R69" s="66"/>
      <c r="S69" s="61"/>
    </row>
    <row r="70" spans="1:19" s="157" customFormat="1" ht="17.25" customHeight="1" x14ac:dyDescent="0.2">
      <c r="A70" s="109"/>
      <c r="B70" s="55"/>
      <c r="C70" s="47"/>
      <c r="D70" s="61"/>
      <c r="E70" s="47"/>
      <c r="F70" s="47"/>
      <c r="G70" s="56"/>
      <c r="H70" s="75"/>
      <c r="I70" s="91"/>
      <c r="J70" s="91"/>
      <c r="K70" s="47"/>
      <c r="L70" s="77"/>
      <c r="M70" s="77"/>
      <c r="N70" s="95"/>
      <c r="O70" s="95"/>
      <c r="P70" s="66"/>
      <c r="Q70" s="66"/>
      <c r="R70" s="66"/>
      <c r="S70" s="61"/>
    </row>
    <row r="71" spans="1:19" s="157" customFormat="1" ht="17.25" customHeight="1" x14ac:dyDescent="0.2">
      <c r="A71" s="109"/>
      <c r="B71" s="55"/>
      <c r="C71" s="47"/>
      <c r="D71" s="61"/>
      <c r="E71" s="47"/>
      <c r="F71" s="47"/>
      <c r="G71" s="56"/>
      <c r="H71" s="75"/>
      <c r="I71" s="91"/>
      <c r="J71" s="91"/>
      <c r="K71" s="47"/>
      <c r="L71" s="77"/>
      <c r="M71" s="77"/>
      <c r="N71" s="95"/>
      <c r="O71" s="95"/>
      <c r="P71" s="66"/>
      <c r="Q71" s="66"/>
      <c r="R71" s="66"/>
      <c r="S71" s="61"/>
    </row>
    <row r="72" spans="1:19" s="157" customFormat="1" ht="17.25" customHeight="1" x14ac:dyDescent="0.2">
      <c r="A72" s="109"/>
      <c r="B72" s="55"/>
      <c r="C72" s="47"/>
      <c r="D72" s="61"/>
      <c r="E72" s="47"/>
      <c r="F72" s="47"/>
      <c r="G72" s="56"/>
      <c r="H72" s="75"/>
      <c r="I72" s="91"/>
      <c r="J72" s="91"/>
      <c r="K72" s="47"/>
      <c r="L72" s="77"/>
      <c r="M72" s="77"/>
      <c r="N72" s="95"/>
      <c r="O72" s="95"/>
      <c r="P72" s="66"/>
      <c r="Q72" s="66"/>
      <c r="R72" s="66"/>
      <c r="S72" s="61"/>
    </row>
    <row r="73" spans="1:19" s="157" customFormat="1" ht="17.25" customHeight="1" x14ac:dyDescent="0.2">
      <c r="A73" s="109"/>
      <c r="B73" s="55"/>
      <c r="C73" s="47"/>
      <c r="D73" s="61"/>
      <c r="E73" s="47"/>
      <c r="F73" s="47"/>
      <c r="G73" s="56"/>
      <c r="H73" s="75"/>
      <c r="I73" s="91"/>
      <c r="J73" s="91"/>
      <c r="K73" s="47"/>
      <c r="L73" s="77"/>
      <c r="M73" s="77"/>
      <c r="N73" s="95"/>
      <c r="O73" s="95"/>
      <c r="P73" s="66"/>
      <c r="Q73" s="66"/>
      <c r="R73" s="66"/>
      <c r="S73" s="61"/>
    </row>
    <row r="74" spans="1:19" s="157" customFormat="1" ht="17.25" customHeight="1" x14ac:dyDescent="0.2">
      <c r="A74" s="109"/>
      <c r="B74" s="55"/>
      <c r="C74" s="47"/>
      <c r="D74" s="61"/>
      <c r="E74" s="47"/>
      <c r="F74" s="47"/>
      <c r="G74" s="56"/>
      <c r="H74" s="75"/>
      <c r="I74" s="91"/>
      <c r="J74" s="91"/>
      <c r="K74" s="47"/>
      <c r="L74" s="77"/>
      <c r="M74" s="77"/>
      <c r="N74" s="95"/>
      <c r="O74" s="95"/>
      <c r="P74" s="66"/>
      <c r="Q74" s="66"/>
      <c r="R74" s="66"/>
      <c r="S74" s="61"/>
    </row>
    <row r="75" spans="1:19" s="157" customFormat="1" ht="17.25" customHeight="1" x14ac:dyDescent="0.2">
      <c r="A75" s="109"/>
      <c r="B75" s="55"/>
      <c r="C75" s="47"/>
      <c r="D75" s="61"/>
      <c r="E75" s="47"/>
      <c r="F75" s="47"/>
      <c r="G75" s="56"/>
      <c r="H75" s="75"/>
      <c r="I75" s="91"/>
      <c r="J75" s="91"/>
      <c r="K75" s="47"/>
      <c r="L75" s="77"/>
      <c r="M75" s="77"/>
      <c r="N75" s="95"/>
      <c r="O75" s="95"/>
      <c r="P75" s="66"/>
      <c r="Q75" s="66"/>
      <c r="R75" s="66"/>
      <c r="S75" s="61"/>
    </row>
    <row r="76" spans="1:19" s="157" customFormat="1" ht="17.25" customHeight="1" x14ac:dyDescent="0.2">
      <c r="A76" s="109"/>
      <c r="B76" s="55"/>
      <c r="C76" s="47"/>
      <c r="D76" s="61"/>
      <c r="E76" s="47"/>
      <c r="F76" s="47"/>
      <c r="G76" s="56"/>
      <c r="H76" s="75"/>
      <c r="I76" s="91"/>
      <c r="J76" s="91"/>
      <c r="K76" s="47"/>
      <c r="L76" s="77"/>
      <c r="M76" s="77"/>
      <c r="N76" s="95"/>
      <c r="O76" s="95"/>
      <c r="P76" s="66"/>
      <c r="Q76" s="66"/>
      <c r="R76" s="66"/>
      <c r="S76" s="61"/>
    </row>
    <row r="77" spans="1:19" s="157" customFormat="1" ht="17.25" customHeight="1" x14ac:dyDescent="0.2">
      <c r="A77" s="109"/>
      <c r="B77" s="55"/>
      <c r="C77" s="47"/>
      <c r="D77" s="61"/>
      <c r="E77" s="47"/>
      <c r="F77" s="47"/>
      <c r="G77" s="56"/>
      <c r="H77" s="75"/>
      <c r="I77" s="91"/>
      <c r="J77" s="91"/>
      <c r="K77" s="47"/>
      <c r="L77" s="77"/>
      <c r="M77" s="77"/>
      <c r="N77" s="95"/>
      <c r="O77" s="95"/>
      <c r="P77" s="66"/>
      <c r="Q77" s="66"/>
      <c r="R77" s="66"/>
      <c r="S77" s="61"/>
    </row>
    <row r="78" spans="1:19" s="157" customFormat="1" ht="17.25" customHeight="1" x14ac:dyDescent="0.2">
      <c r="A78" s="109"/>
      <c r="B78" s="55"/>
      <c r="C78" s="47"/>
      <c r="D78" s="61"/>
      <c r="E78" s="47"/>
      <c r="F78" s="47"/>
      <c r="G78" s="56"/>
      <c r="H78" s="75"/>
      <c r="I78" s="91"/>
      <c r="J78" s="91"/>
      <c r="K78" s="47"/>
      <c r="L78" s="77"/>
      <c r="M78" s="77"/>
      <c r="N78" s="95"/>
      <c r="O78" s="95"/>
      <c r="P78" s="66"/>
      <c r="Q78" s="66"/>
      <c r="R78" s="66"/>
      <c r="S78" s="61"/>
    </row>
    <row r="79" spans="1:19" s="157" customFormat="1" ht="17.25" customHeight="1" x14ac:dyDescent="0.2">
      <c r="A79" s="109"/>
      <c r="B79" s="55"/>
      <c r="C79" s="47"/>
      <c r="D79" s="61"/>
      <c r="E79" s="47"/>
      <c r="F79" s="47"/>
      <c r="G79" s="56"/>
      <c r="H79" s="75"/>
      <c r="I79" s="91"/>
      <c r="J79" s="91"/>
      <c r="K79" s="47"/>
      <c r="L79" s="77"/>
      <c r="M79" s="77"/>
      <c r="N79" s="95"/>
      <c r="O79" s="95"/>
      <c r="P79" s="66"/>
      <c r="Q79" s="66"/>
      <c r="R79" s="66"/>
      <c r="S79" s="61"/>
    </row>
    <row r="80" spans="1:19" s="157" customFormat="1" ht="17.25" customHeight="1" x14ac:dyDescent="0.2">
      <c r="A80" s="109"/>
      <c r="B80" s="55"/>
      <c r="C80" s="47"/>
      <c r="D80" s="61"/>
      <c r="E80" s="47"/>
      <c r="F80" s="47"/>
      <c r="G80" s="56"/>
      <c r="H80" s="75"/>
      <c r="I80" s="91"/>
      <c r="J80" s="91"/>
      <c r="K80" s="47"/>
      <c r="L80" s="77"/>
      <c r="M80" s="77"/>
      <c r="N80" s="95"/>
      <c r="O80" s="95"/>
      <c r="P80" s="66"/>
      <c r="Q80" s="66"/>
      <c r="R80" s="66"/>
      <c r="S80" s="61"/>
    </row>
    <row r="81" spans="1:19" s="157" customFormat="1" ht="17.25" customHeight="1" x14ac:dyDescent="0.2">
      <c r="A81" s="109"/>
      <c r="B81" s="55"/>
      <c r="C81" s="47"/>
      <c r="D81" s="61"/>
      <c r="E81" s="47"/>
      <c r="F81" s="47"/>
      <c r="G81" s="56"/>
      <c r="H81" s="75"/>
      <c r="I81" s="91"/>
      <c r="J81" s="91"/>
      <c r="K81" s="47"/>
      <c r="L81" s="77"/>
      <c r="M81" s="77"/>
      <c r="N81" s="95"/>
      <c r="O81" s="95"/>
      <c r="P81" s="66"/>
      <c r="Q81" s="66"/>
      <c r="R81" s="66"/>
      <c r="S81" s="61"/>
    </row>
    <row r="82" spans="1:19" s="157" customFormat="1" ht="17.25" customHeight="1" x14ac:dyDescent="0.2">
      <c r="A82" s="109"/>
      <c r="B82" s="55"/>
      <c r="C82" s="47"/>
      <c r="D82" s="61"/>
      <c r="E82" s="47"/>
      <c r="F82" s="47"/>
      <c r="G82" s="56"/>
      <c r="H82" s="75"/>
      <c r="I82" s="91"/>
      <c r="J82" s="91"/>
      <c r="K82" s="47"/>
      <c r="L82" s="77"/>
      <c r="M82" s="77"/>
      <c r="N82" s="95"/>
      <c r="O82" s="95"/>
      <c r="P82" s="66"/>
      <c r="Q82" s="66"/>
      <c r="R82" s="66"/>
      <c r="S82" s="61"/>
    </row>
    <row r="83" spans="1:19" s="157" customFormat="1" ht="17.25" customHeight="1" x14ac:dyDescent="0.2">
      <c r="A83" s="109"/>
      <c r="B83" s="55"/>
      <c r="C83" s="47"/>
      <c r="D83" s="61"/>
      <c r="E83" s="47"/>
      <c r="F83" s="47"/>
      <c r="G83" s="56"/>
      <c r="H83" s="75"/>
      <c r="I83" s="91"/>
      <c r="J83" s="91"/>
      <c r="K83" s="47"/>
      <c r="L83" s="77"/>
      <c r="M83" s="77"/>
      <c r="N83" s="95"/>
      <c r="O83" s="95"/>
      <c r="P83" s="66"/>
      <c r="Q83" s="66"/>
      <c r="R83" s="66"/>
      <c r="S83" s="61"/>
    </row>
    <row r="84" spans="1:19" s="157" customFormat="1" ht="17.25" customHeight="1" x14ac:dyDescent="0.2">
      <c r="A84" s="109"/>
      <c r="B84" s="55"/>
      <c r="C84" s="47"/>
      <c r="D84" s="61"/>
      <c r="E84" s="47"/>
      <c r="F84" s="47"/>
      <c r="G84" s="56"/>
      <c r="H84" s="75"/>
      <c r="I84" s="91"/>
      <c r="J84" s="91"/>
      <c r="K84" s="47"/>
      <c r="L84" s="77"/>
      <c r="M84" s="77"/>
      <c r="N84" s="95"/>
      <c r="O84" s="95"/>
      <c r="P84" s="66"/>
      <c r="Q84" s="66"/>
      <c r="R84" s="66"/>
      <c r="S84" s="61"/>
    </row>
    <row r="85" spans="1:19" s="157" customFormat="1" ht="17.25" customHeight="1" x14ac:dyDescent="0.2">
      <c r="A85" s="109"/>
      <c r="B85" s="55"/>
      <c r="C85" s="47"/>
      <c r="D85" s="61"/>
      <c r="E85" s="47"/>
      <c r="F85" s="47"/>
      <c r="G85" s="56"/>
      <c r="H85" s="75"/>
      <c r="I85" s="91"/>
      <c r="J85" s="91"/>
      <c r="K85" s="47"/>
      <c r="L85" s="77"/>
      <c r="M85" s="77"/>
      <c r="N85" s="95"/>
      <c r="O85" s="95"/>
      <c r="P85" s="66"/>
      <c r="Q85" s="66"/>
      <c r="R85" s="66"/>
      <c r="S85" s="61"/>
    </row>
    <row r="86" spans="1:19" s="157" customFormat="1" ht="17.25" customHeight="1" x14ac:dyDescent="0.2">
      <c r="A86" s="109"/>
      <c r="B86" s="55"/>
      <c r="C86" s="47"/>
      <c r="D86" s="61"/>
      <c r="E86" s="47"/>
      <c r="F86" s="47"/>
      <c r="G86" s="56"/>
      <c r="H86" s="75"/>
      <c r="I86" s="91"/>
      <c r="J86" s="91"/>
      <c r="K86" s="47"/>
      <c r="L86" s="77"/>
      <c r="M86" s="77"/>
      <c r="N86" s="95"/>
      <c r="O86" s="95"/>
      <c r="P86" s="66"/>
      <c r="Q86" s="66"/>
      <c r="R86" s="66"/>
      <c r="S86" s="61"/>
    </row>
    <row r="87" spans="1:19" s="157" customFormat="1" ht="17.25" customHeight="1" x14ac:dyDescent="0.2">
      <c r="A87" s="109"/>
      <c r="B87" s="55"/>
      <c r="C87" s="47"/>
      <c r="D87" s="61"/>
      <c r="E87" s="47"/>
      <c r="F87" s="47"/>
      <c r="G87" s="56"/>
      <c r="H87" s="75"/>
      <c r="I87" s="91"/>
      <c r="J87" s="91"/>
      <c r="K87" s="47"/>
      <c r="L87" s="77"/>
      <c r="M87" s="77"/>
      <c r="N87" s="95"/>
      <c r="O87" s="95"/>
      <c r="P87" s="66"/>
      <c r="Q87" s="66"/>
      <c r="R87" s="66"/>
      <c r="S87" s="61"/>
    </row>
    <row r="88" spans="1:19" s="157" customFormat="1" ht="17.25" customHeight="1" x14ac:dyDescent="0.2">
      <c r="A88" s="109"/>
      <c r="B88" s="55"/>
      <c r="C88" s="47"/>
      <c r="D88" s="61"/>
      <c r="E88" s="47"/>
      <c r="F88" s="47"/>
      <c r="G88" s="56"/>
      <c r="H88" s="75"/>
      <c r="I88" s="91"/>
      <c r="J88" s="91"/>
      <c r="K88" s="47"/>
      <c r="L88" s="77"/>
      <c r="M88" s="77"/>
      <c r="N88" s="95"/>
      <c r="O88" s="95"/>
      <c r="P88" s="66"/>
      <c r="Q88" s="66"/>
      <c r="R88" s="66"/>
      <c r="S88" s="61"/>
    </row>
    <row r="89" spans="1:19" s="157" customFormat="1" ht="17.25" customHeight="1" x14ac:dyDescent="0.2">
      <c r="A89" s="109"/>
      <c r="B89" s="55"/>
      <c r="C89" s="47"/>
      <c r="D89" s="61"/>
      <c r="E89" s="47"/>
      <c r="F89" s="47"/>
      <c r="G89" s="56"/>
      <c r="H89" s="75"/>
      <c r="I89" s="91"/>
      <c r="J89" s="91"/>
      <c r="K89" s="47"/>
      <c r="L89" s="77"/>
      <c r="M89" s="77"/>
      <c r="N89" s="95"/>
      <c r="O89" s="95"/>
      <c r="P89" s="66"/>
      <c r="Q89" s="66"/>
      <c r="R89" s="66"/>
      <c r="S89" s="61"/>
    </row>
    <row r="90" spans="1:19" s="157" customFormat="1" ht="17.25" customHeight="1" x14ac:dyDescent="0.2">
      <c r="A90" s="109"/>
      <c r="B90" s="55"/>
      <c r="C90" s="47"/>
      <c r="D90" s="61"/>
      <c r="E90" s="47"/>
      <c r="F90" s="47"/>
      <c r="G90" s="56"/>
      <c r="H90" s="75"/>
      <c r="I90" s="91"/>
      <c r="J90" s="91"/>
      <c r="K90" s="47"/>
      <c r="L90" s="77"/>
      <c r="M90" s="77"/>
      <c r="N90" s="95"/>
      <c r="O90" s="95"/>
      <c r="P90" s="66"/>
      <c r="Q90" s="66"/>
      <c r="R90" s="66"/>
      <c r="S90" s="61"/>
    </row>
    <row r="91" spans="1:19" s="157" customFormat="1" ht="17.25" customHeight="1" x14ac:dyDescent="0.2">
      <c r="A91" s="109"/>
      <c r="B91" s="55"/>
      <c r="C91" s="47"/>
      <c r="D91" s="61"/>
      <c r="E91" s="47"/>
      <c r="F91" s="47"/>
      <c r="G91" s="56"/>
      <c r="H91" s="75"/>
      <c r="I91" s="91"/>
      <c r="J91" s="91"/>
      <c r="K91" s="47"/>
      <c r="L91" s="77"/>
      <c r="M91" s="77"/>
      <c r="N91" s="95"/>
      <c r="O91" s="95"/>
      <c r="P91" s="66"/>
      <c r="Q91" s="66"/>
      <c r="R91" s="66"/>
      <c r="S91" s="61"/>
    </row>
    <row r="92" spans="1:19" s="157" customFormat="1" ht="17.25" customHeight="1" x14ac:dyDescent="0.2">
      <c r="A92" s="109"/>
      <c r="B92" s="55"/>
      <c r="C92" s="47"/>
      <c r="D92" s="61"/>
      <c r="E92" s="47"/>
      <c r="F92" s="47"/>
      <c r="G92" s="56"/>
      <c r="H92" s="75"/>
      <c r="I92" s="91"/>
      <c r="J92" s="91"/>
      <c r="K92" s="47"/>
      <c r="L92" s="77"/>
      <c r="M92" s="77"/>
      <c r="N92" s="95"/>
      <c r="O92" s="95"/>
      <c r="P92" s="66"/>
      <c r="Q92" s="66"/>
      <c r="R92" s="66"/>
      <c r="S92" s="61"/>
    </row>
    <row r="93" spans="1:19" s="157" customFormat="1" ht="17.25" customHeight="1" x14ac:dyDescent="0.2">
      <c r="A93" s="109"/>
      <c r="B93" s="55"/>
      <c r="C93" s="47"/>
      <c r="D93" s="61"/>
      <c r="E93" s="47"/>
      <c r="F93" s="47"/>
      <c r="G93" s="56"/>
      <c r="H93" s="75"/>
      <c r="I93" s="91"/>
      <c r="J93" s="91"/>
      <c r="K93" s="47"/>
      <c r="L93" s="77"/>
      <c r="M93" s="77"/>
      <c r="N93" s="95"/>
      <c r="O93" s="95"/>
      <c r="P93" s="66"/>
      <c r="Q93" s="66"/>
      <c r="R93" s="66"/>
      <c r="S93" s="61"/>
    </row>
    <row r="94" spans="1:19" s="157" customFormat="1" ht="17.25" customHeight="1" x14ac:dyDescent="0.2">
      <c r="A94" s="109"/>
      <c r="B94" s="55"/>
      <c r="C94" s="47"/>
      <c r="D94" s="61"/>
      <c r="E94" s="47"/>
      <c r="F94" s="47"/>
      <c r="G94" s="56"/>
      <c r="H94" s="75"/>
      <c r="I94" s="91"/>
      <c r="J94" s="91"/>
      <c r="K94" s="47"/>
      <c r="L94" s="77"/>
      <c r="M94" s="77"/>
      <c r="N94" s="95"/>
      <c r="O94" s="95"/>
      <c r="P94" s="66"/>
      <c r="Q94" s="66"/>
      <c r="R94" s="66"/>
      <c r="S94" s="61"/>
    </row>
    <row r="95" spans="1:19" s="157" customFormat="1" ht="17.25" customHeight="1" x14ac:dyDescent="0.2">
      <c r="A95" s="109"/>
      <c r="B95" s="55"/>
      <c r="C95" s="47"/>
      <c r="D95" s="61"/>
      <c r="E95" s="47"/>
      <c r="F95" s="47"/>
      <c r="G95" s="56"/>
      <c r="H95" s="75"/>
      <c r="I95" s="91"/>
      <c r="J95" s="91"/>
      <c r="K95" s="47"/>
      <c r="L95" s="77"/>
      <c r="M95" s="77"/>
      <c r="N95" s="95"/>
      <c r="O95" s="95"/>
      <c r="P95" s="66"/>
      <c r="Q95" s="66"/>
      <c r="R95" s="66"/>
      <c r="S95" s="61"/>
    </row>
    <row r="96" spans="1:19" s="157" customFormat="1" ht="17.25" customHeight="1" x14ac:dyDescent="0.2">
      <c r="A96" s="109"/>
      <c r="B96" s="55"/>
      <c r="C96" s="47"/>
      <c r="D96" s="61"/>
      <c r="E96" s="47"/>
      <c r="F96" s="47"/>
      <c r="G96" s="56"/>
      <c r="H96" s="75"/>
      <c r="I96" s="91"/>
      <c r="J96" s="91"/>
      <c r="K96" s="47"/>
      <c r="L96" s="77"/>
      <c r="M96" s="77"/>
      <c r="N96" s="95"/>
      <c r="O96" s="95"/>
      <c r="P96" s="66"/>
      <c r="Q96" s="66"/>
      <c r="R96" s="66"/>
      <c r="S96" s="61"/>
    </row>
    <row r="97" spans="1:19" s="157" customFormat="1" ht="17.25" customHeight="1" x14ac:dyDescent="0.2">
      <c r="A97" s="109"/>
      <c r="B97" s="55"/>
      <c r="C97" s="47"/>
      <c r="D97" s="61"/>
      <c r="E97" s="47"/>
      <c r="F97" s="47"/>
      <c r="G97" s="56"/>
      <c r="H97" s="75"/>
      <c r="I97" s="91"/>
      <c r="J97" s="91"/>
      <c r="K97" s="47"/>
      <c r="L97" s="77"/>
      <c r="M97" s="77"/>
      <c r="N97" s="95"/>
      <c r="O97" s="95"/>
      <c r="P97" s="66"/>
      <c r="Q97" s="66"/>
      <c r="R97" s="66"/>
      <c r="S97" s="61"/>
    </row>
    <row r="98" spans="1:19" s="157" customFormat="1" ht="17.25" customHeight="1" x14ac:dyDescent="0.2">
      <c r="A98" s="109"/>
      <c r="B98" s="55"/>
      <c r="C98" s="47"/>
      <c r="D98" s="61"/>
      <c r="E98" s="47"/>
      <c r="F98" s="47"/>
      <c r="G98" s="56"/>
      <c r="H98" s="75"/>
      <c r="I98" s="91"/>
      <c r="J98" s="91"/>
      <c r="K98" s="47"/>
      <c r="L98" s="77"/>
      <c r="M98" s="77"/>
      <c r="N98" s="95"/>
      <c r="O98" s="95"/>
      <c r="P98" s="66"/>
      <c r="Q98" s="66"/>
      <c r="R98" s="66"/>
      <c r="S98" s="61"/>
    </row>
    <row r="99" spans="1:19" s="157" customFormat="1" ht="17.25" customHeight="1" x14ac:dyDescent="0.2">
      <c r="A99" s="109"/>
      <c r="B99" s="55"/>
      <c r="C99" s="47"/>
      <c r="D99" s="61"/>
      <c r="E99" s="47"/>
      <c r="F99" s="47"/>
      <c r="G99" s="56"/>
      <c r="H99" s="75"/>
      <c r="I99" s="91"/>
      <c r="J99" s="91"/>
      <c r="K99" s="47"/>
      <c r="L99" s="77"/>
      <c r="M99" s="77"/>
      <c r="N99" s="95"/>
      <c r="O99" s="95"/>
      <c r="P99" s="66"/>
      <c r="Q99" s="66"/>
      <c r="R99" s="66"/>
      <c r="S99" s="61"/>
    </row>
    <row r="100" spans="1:19" s="157" customFormat="1" ht="17.25" customHeight="1" x14ac:dyDescent="0.2">
      <c r="A100" s="109"/>
      <c r="B100" s="55"/>
      <c r="C100" s="47"/>
      <c r="D100" s="61"/>
      <c r="E100" s="47"/>
      <c r="F100" s="47"/>
      <c r="G100" s="56"/>
      <c r="H100" s="75"/>
      <c r="I100" s="91"/>
      <c r="J100" s="91"/>
      <c r="K100" s="47"/>
      <c r="L100" s="77"/>
      <c r="M100" s="77"/>
      <c r="N100" s="95"/>
      <c r="O100" s="95"/>
      <c r="P100" s="66"/>
      <c r="Q100" s="66"/>
      <c r="R100" s="66"/>
      <c r="S100" s="61"/>
    </row>
    <row r="101" spans="1:19" s="157" customFormat="1" ht="17.25" customHeight="1" x14ac:dyDescent="0.2">
      <c r="A101" s="109"/>
      <c r="B101" s="55"/>
      <c r="C101" s="47"/>
      <c r="D101" s="61"/>
      <c r="E101" s="47"/>
      <c r="F101" s="47"/>
      <c r="G101" s="56"/>
      <c r="H101" s="75"/>
      <c r="I101" s="91"/>
      <c r="J101" s="91"/>
      <c r="K101" s="47"/>
      <c r="L101" s="77"/>
      <c r="M101" s="77"/>
      <c r="N101" s="95"/>
      <c r="O101" s="95"/>
      <c r="P101" s="66"/>
      <c r="Q101" s="66"/>
      <c r="R101" s="66"/>
      <c r="S101" s="61"/>
    </row>
    <row r="102" spans="1:19" s="157" customFormat="1" ht="17.25" customHeight="1" x14ac:dyDescent="0.2">
      <c r="A102" s="109"/>
      <c r="B102" s="55"/>
      <c r="C102" s="47"/>
      <c r="D102" s="61"/>
      <c r="E102" s="47"/>
      <c r="F102" s="47"/>
      <c r="G102" s="56"/>
      <c r="H102" s="75"/>
      <c r="I102" s="91"/>
      <c r="J102" s="91"/>
      <c r="K102" s="47"/>
      <c r="L102" s="77"/>
      <c r="M102" s="77"/>
      <c r="N102" s="95"/>
      <c r="O102" s="95"/>
      <c r="P102" s="66"/>
      <c r="Q102" s="66"/>
      <c r="R102" s="66"/>
      <c r="S102" s="61"/>
    </row>
    <row r="103" spans="1:19" s="157" customFormat="1" ht="17.25" customHeight="1" x14ac:dyDescent="0.2">
      <c r="A103" s="109"/>
      <c r="B103" s="55"/>
      <c r="C103" s="47"/>
      <c r="D103" s="61"/>
      <c r="E103" s="47"/>
      <c r="F103" s="47"/>
      <c r="G103" s="56"/>
      <c r="H103" s="75"/>
      <c r="I103" s="91"/>
      <c r="J103" s="91"/>
      <c r="K103" s="47"/>
      <c r="L103" s="77"/>
      <c r="M103" s="77"/>
      <c r="N103" s="95"/>
      <c r="O103" s="95"/>
      <c r="P103" s="66"/>
      <c r="Q103" s="66"/>
      <c r="R103" s="66"/>
      <c r="S103" s="61"/>
    </row>
    <row r="104" spans="1:19" s="157" customFormat="1" ht="17.25" customHeight="1" x14ac:dyDescent="0.2">
      <c r="A104" s="109"/>
      <c r="B104" s="55"/>
      <c r="C104" s="47"/>
      <c r="D104" s="61"/>
      <c r="E104" s="47"/>
      <c r="F104" s="47"/>
      <c r="G104" s="56"/>
      <c r="H104" s="75"/>
      <c r="I104" s="91"/>
      <c r="J104" s="91"/>
      <c r="K104" s="47"/>
      <c r="L104" s="77"/>
      <c r="M104" s="77"/>
      <c r="N104" s="95"/>
      <c r="O104" s="95"/>
      <c r="P104" s="66"/>
      <c r="Q104" s="66"/>
      <c r="R104" s="66"/>
      <c r="S104" s="61"/>
    </row>
    <row r="105" spans="1:19" s="157" customFormat="1" ht="17.25" customHeight="1" x14ac:dyDescent="0.2">
      <c r="A105" s="109"/>
      <c r="B105" s="55"/>
      <c r="C105" s="47"/>
      <c r="D105" s="61"/>
      <c r="E105" s="47"/>
      <c r="F105" s="47"/>
      <c r="G105" s="56"/>
      <c r="H105" s="75"/>
      <c r="I105" s="91"/>
      <c r="J105" s="91"/>
      <c r="K105" s="47"/>
      <c r="L105" s="77"/>
      <c r="M105" s="77"/>
      <c r="N105" s="95"/>
      <c r="O105" s="95"/>
      <c r="P105" s="66"/>
      <c r="Q105" s="66"/>
      <c r="R105" s="66"/>
      <c r="S105" s="61"/>
    </row>
    <row r="106" spans="1:19" s="157" customFormat="1" ht="17.25" customHeight="1" x14ac:dyDescent="0.2">
      <c r="A106" s="109"/>
      <c r="B106" s="55"/>
      <c r="C106" s="47"/>
      <c r="D106" s="61"/>
      <c r="E106" s="47"/>
      <c r="F106" s="47"/>
      <c r="G106" s="56"/>
      <c r="H106" s="75"/>
      <c r="I106" s="91"/>
      <c r="J106" s="91"/>
      <c r="K106" s="47"/>
      <c r="L106" s="77"/>
      <c r="M106" s="77"/>
      <c r="N106" s="95"/>
      <c r="O106" s="95"/>
      <c r="P106" s="66"/>
      <c r="Q106" s="66"/>
      <c r="R106" s="66"/>
      <c r="S106" s="61"/>
    </row>
    <row r="107" spans="1:19" s="157" customFormat="1" ht="17.25" customHeight="1" x14ac:dyDescent="0.2">
      <c r="A107" s="109"/>
      <c r="B107" s="55"/>
      <c r="C107" s="47"/>
      <c r="D107" s="61"/>
      <c r="E107" s="47"/>
      <c r="F107" s="47"/>
      <c r="G107" s="56"/>
      <c r="H107" s="75"/>
      <c r="I107" s="91"/>
      <c r="J107" s="91"/>
      <c r="K107" s="47"/>
      <c r="L107" s="77"/>
      <c r="M107" s="77"/>
      <c r="N107" s="95"/>
      <c r="O107" s="95"/>
      <c r="P107" s="66"/>
      <c r="Q107" s="66"/>
      <c r="R107" s="66"/>
      <c r="S107" s="61"/>
    </row>
    <row r="108" spans="1:19" s="157" customFormat="1" ht="17.25" customHeight="1" x14ac:dyDescent="0.2">
      <c r="A108" s="109"/>
      <c r="B108" s="55"/>
      <c r="C108" s="47"/>
      <c r="D108" s="61"/>
      <c r="E108" s="47"/>
      <c r="F108" s="47"/>
      <c r="G108" s="56"/>
      <c r="H108" s="75"/>
      <c r="I108" s="91"/>
      <c r="J108" s="91"/>
      <c r="K108" s="47"/>
      <c r="L108" s="77"/>
      <c r="M108" s="77"/>
      <c r="N108" s="95"/>
      <c r="O108" s="95"/>
      <c r="P108" s="66"/>
      <c r="Q108" s="66"/>
      <c r="R108" s="66"/>
      <c r="S108" s="61"/>
    </row>
    <row r="109" spans="1:19" s="157" customFormat="1" ht="17.25" customHeight="1" x14ac:dyDescent="0.2">
      <c r="A109" s="109"/>
      <c r="B109" s="55"/>
      <c r="C109" s="47"/>
      <c r="D109" s="61"/>
      <c r="E109" s="47"/>
      <c r="F109" s="47"/>
      <c r="G109" s="56"/>
      <c r="H109" s="75"/>
      <c r="I109" s="91"/>
      <c r="J109" s="91"/>
      <c r="K109" s="47"/>
      <c r="L109" s="77"/>
      <c r="M109" s="77"/>
      <c r="N109" s="95"/>
      <c r="O109" s="95"/>
      <c r="P109" s="66"/>
      <c r="Q109" s="66"/>
      <c r="R109" s="66"/>
      <c r="S109" s="61"/>
    </row>
    <row r="110" spans="1:19" s="157" customFormat="1" ht="17.25" customHeight="1" x14ac:dyDescent="0.2">
      <c r="A110" s="109"/>
      <c r="B110" s="55"/>
      <c r="C110" s="47"/>
      <c r="D110" s="61"/>
      <c r="E110" s="47"/>
      <c r="F110" s="47"/>
      <c r="G110" s="56"/>
      <c r="H110" s="75"/>
      <c r="I110" s="91"/>
      <c r="J110" s="91"/>
      <c r="K110" s="47"/>
      <c r="L110" s="77"/>
      <c r="M110" s="77"/>
      <c r="N110" s="95"/>
      <c r="O110" s="95"/>
      <c r="P110" s="66"/>
      <c r="Q110" s="66"/>
      <c r="R110" s="66"/>
      <c r="S110" s="61"/>
    </row>
    <row r="111" spans="1:19" s="157" customFormat="1" ht="17.25" customHeight="1" x14ac:dyDescent="0.2">
      <c r="A111" s="109"/>
      <c r="B111" s="55"/>
      <c r="C111" s="47"/>
      <c r="D111" s="61"/>
      <c r="E111" s="47"/>
      <c r="F111" s="47"/>
      <c r="G111" s="56"/>
      <c r="H111" s="75"/>
      <c r="I111" s="91"/>
      <c r="J111" s="91"/>
      <c r="K111" s="47"/>
      <c r="L111" s="77"/>
      <c r="M111" s="77"/>
      <c r="N111" s="95"/>
      <c r="O111" s="95"/>
      <c r="P111" s="66"/>
      <c r="Q111" s="66"/>
      <c r="R111" s="66"/>
      <c r="S111" s="61"/>
    </row>
    <row r="112" spans="1:19" s="157" customFormat="1" ht="17.25" customHeight="1" x14ac:dyDescent="0.2">
      <c r="A112" s="109"/>
      <c r="B112" s="55"/>
      <c r="C112" s="47"/>
      <c r="D112" s="61"/>
      <c r="E112" s="47"/>
      <c r="F112" s="47"/>
      <c r="G112" s="56"/>
      <c r="H112" s="75"/>
      <c r="I112" s="91"/>
      <c r="J112" s="91"/>
      <c r="K112" s="47"/>
      <c r="L112" s="77"/>
      <c r="M112" s="77"/>
      <c r="N112" s="95"/>
      <c r="O112" s="95"/>
      <c r="P112" s="66"/>
      <c r="Q112" s="66"/>
      <c r="R112" s="66"/>
      <c r="S112" s="61"/>
    </row>
    <row r="113" spans="1:19" s="157" customFormat="1" ht="17.25" customHeight="1" x14ac:dyDescent="0.2">
      <c r="A113" s="109"/>
      <c r="B113" s="55"/>
      <c r="C113" s="47"/>
      <c r="D113" s="61"/>
      <c r="E113" s="47"/>
      <c r="F113" s="47"/>
      <c r="G113" s="56"/>
      <c r="H113" s="75"/>
      <c r="I113" s="91"/>
      <c r="J113" s="91"/>
      <c r="K113" s="47"/>
      <c r="L113" s="77"/>
      <c r="M113" s="77"/>
      <c r="N113" s="95"/>
      <c r="O113" s="95"/>
      <c r="P113" s="66"/>
      <c r="Q113" s="66"/>
      <c r="R113" s="66"/>
      <c r="S113" s="61"/>
    </row>
    <row r="114" spans="1:19" s="157" customFormat="1" ht="17.25" customHeight="1" x14ac:dyDescent="0.2">
      <c r="A114" s="109"/>
      <c r="B114" s="55"/>
      <c r="C114" s="47"/>
      <c r="D114" s="61"/>
      <c r="E114" s="47"/>
      <c r="F114" s="47"/>
      <c r="G114" s="56"/>
      <c r="H114" s="75"/>
      <c r="I114" s="91"/>
      <c r="J114" s="91"/>
      <c r="K114" s="47"/>
      <c r="L114" s="77"/>
      <c r="M114" s="77"/>
      <c r="N114" s="95"/>
      <c r="O114" s="95"/>
      <c r="P114" s="66"/>
      <c r="Q114" s="66"/>
      <c r="R114" s="66"/>
      <c r="S114" s="61"/>
    </row>
    <row r="115" spans="1:19" s="157" customFormat="1" ht="17.25" customHeight="1" x14ac:dyDescent="0.2">
      <c r="A115" s="109"/>
      <c r="B115" s="55"/>
      <c r="C115" s="47"/>
      <c r="D115" s="61"/>
      <c r="E115" s="47"/>
      <c r="F115" s="47"/>
      <c r="G115" s="56"/>
      <c r="H115" s="75"/>
      <c r="I115" s="91"/>
      <c r="J115" s="91"/>
      <c r="K115" s="47"/>
      <c r="L115" s="77"/>
      <c r="M115" s="77"/>
      <c r="N115" s="95"/>
      <c r="O115" s="95"/>
      <c r="P115" s="66"/>
      <c r="Q115" s="66"/>
      <c r="R115" s="66"/>
      <c r="S115" s="61"/>
    </row>
    <row r="116" spans="1:19" s="157" customFormat="1" ht="17.25" customHeight="1" x14ac:dyDescent="0.2">
      <c r="A116" s="109"/>
      <c r="B116" s="55"/>
      <c r="C116" s="47"/>
      <c r="D116" s="61"/>
      <c r="E116" s="47"/>
      <c r="F116" s="47"/>
      <c r="G116" s="56"/>
      <c r="H116" s="75"/>
      <c r="I116" s="91"/>
      <c r="J116" s="91"/>
      <c r="K116" s="47"/>
      <c r="L116" s="77"/>
      <c r="M116" s="77"/>
      <c r="N116" s="95"/>
      <c r="O116" s="95"/>
      <c r="P116" s="66"/>
      <c r="Q116" s="66"/>
      <c r="R116" s="66"/>
      <c r="S116" s="61"/>
    </row>
    <row r="117" spans="1:19" s="157" customFormat="1" ht="17.25" customHeight="1" x14ac:dyDescent="0.2">
      <c r="A117" s="109"/>
      <c r="B117" s="55"/>
      <c r="C117" s="47"/>
      <c r="D117" s="61"/>
      <c r="E117" s="47"/>
      <c r="F117" s="47"/>
      <c r="G117" s="56"/>
      <c r="H117" s="75"/>
      <c r="I117" s="91"/>
      <c r="J117" s="91"/>
      <c r="K117" s="47"/>
      <c r="L117" s="77"/>
      <c r="M117" s="77"/>
      <c r="N117" s="95"/>
      <c r="O117" s="95"/>
      <c r="P117" s="66"/>
      <c r="Q117" s="66"/>
      <c r="R117" s="66"/>
      <c r="S117" s="61"/>
    </row>
    <row r="118" spans="1:19" s="157" customFormat="1" ht="17.25" customHeight="1" x14ac:dyDescent="0.2">
      <c r="A118" s="109"/>
      <c r="B118" s="55"/>
      <c r="C118" s="47"/>
      <c r="D118" s="61"/>
      <c r="E118" s="47"/>
      <c r="F118" s="47"/>
      <c r="G118" s="56"/>
      <c r="H118" s="75"/>
      <c r="I118" s="91"/>
      <c r="J118" s="91"/>
      <c r="K118" s="47"/>
      <c r="L118" s="77"/>
      <c r="M118" s="77"/>
      <c r="N118" s="95"/>
      <c r="O118" s="95"/>
      <c r="P118" s="66"/>
      <c r="Q118" s="66"/>
      <c r="R118" s="66"/>
      <c r="S118" s="61"/>
    </row>
    <row r="119" spans="1:19" s="157" customFormat="1" ht="17.25" customHeight="1" x14ac:dyDescent="0.2">
      <c r="A119" s="109"/>
      <c r="B119" s="55"/>
      <c r="C119" s="47"/>
      <c r="D119" s="61"/>
      <c r="E119" s="47"/>
      <c r="F119" s="47"/>
      <c r="G119" s="56"/>
      <c r="H119" s="75"/>
      <c r="I119" s="91"/>
      <c r="J119" s="91"/>
      <c r="K119" s="47"/>
      <c r="L119" s="77"/>
      <c r="M119" s="77"/>
      <c r="N119" s="95"/>
      <c r="O119" s="95"/>
      <c r="P119" s="66"/>
      <c r="Q119" s="66"/>
      <c r="R119" s="66"/>
      <c r="S119" s="61"/>
    </row>
    <row r="120" spans="1:19" s="157" customFormat="1" ht="17.25" customHeight="1" x14ac:dyDescent="0.2">
      <c r="A120" s="109"/>
      <c r="B120" s="55"/>
      <c r="C120" s="47"/>
      <c r="D120" s="61"/>
      <c r="E120" s="47"/>
      <c r="F120" s="47"/>
      <c r="G120" s="56"/>
      <c r="H120" s="75"/>
      <c r="I120" s="91"/>
      <c r="J120" s="91"/>
      <c r="K120" s="47"/>
      <c r="L120" s="77"/>
      <c r="M120" s="77"/>
      <c r="N120" s="95"/>
      <c r="O120" s="95"/>
      <c r="P120" s="66"/>
      <c r="Q120" s="66"/>
      <c r="R120" s="66"/>
      <c r="S120" s="61"/>
    </row>
    <row r="121" spans="1:19" s="157" customFormat="1" ht="17.25" customHeight="1" x14ac:dyDescent="0.2">
      <c r="A121" s="109"/>
      <c r="B121" s="55"/>
      <c r="C121" s="47"/>
      <c r="D121" s="61"/>
      <c r="E121" s="47"/>
      <c r="F121" s="47"/>
      <c r="G121" s="56"/>
      <c r="H121" s="75"/>
      <c r="I121" s="91"/>
      <c r="J121" s="91"/>
      <c r="K121" s="47"/>
      <c r="L121" s="77"/>
      <c r="M121" s="77"/>
      <c r="N121" s="95"/>
      <c r="O121" s="95"/>
      <c r="P121" s="66"/>
      <c r="Q121" s="66"/>
      <c r="R121" s="66"/>
      <c r="S121" s="61"/>
    </row>
    <row r="122" spans="1:19" s="157" customFormat="1" ht="17.25" customHeight="1" x14ac:dyDescent="0.2">
      <c r="A122" s="109"/>
      <c r="B122" s="55"/>
      <c r="C122" s="47"/>
      <c r="D122" s="61"/>
      <c r="E122" s="47"/>
      <c r="F122" s="47"/>
      <c r="G122" s="56"/>
      <c r="H122" s="75"/>
      <c r="I122" s="91"/>
      <c r="J122" s="91"/>
      <c r="K122" s="47"/>
      <c r="L122" s="77"/>
      <c r="M122" s="77"/>
      <c r="N122" s="95"/>
      <c r="O122" s="95"/>
      <c r="P122" s="66"/>
      <c r="Q122" s="66"/>
      <c r="R122" s="66"/>
      <c r="S122" s="61"/>
    </row>
    <row r="123" spans="1:19" s="157" customFormat="1" ht="17.25" customHeight="1" x14ac:dyDescent="0.2">
      <c r="A123" s="109"/>
      <c r="B123" s="55"/>
      <c r="C123" s="47"/>
      <c r="D123" s="61"/>
      <c r="E123" s="47"/>
      <c r="F123" s="47"/>
      <c r="G123" s="56"/>
      <c r="H123" s="75"/>
      <c r="I123" s="91"/>
      <c r="J123" s="91"/>
      <c r="K123" s="47"/>
      <c r="L123" s="77"/>
      <c r="M123" s="77"/>
      <c r="N123" s="95"/>
      <c r="O123" s="95"/>
      <c r="P123" s="66"/>
      <c r="Q123" s="66"/>
      <c r="R123" s="66"/>
      <c r="S123" s="61"/>
    </row>
    <row r="124" spans="1:19" s="157" customFormat="1" ht="17.25" customHeight="1" x14ac:dyDescent="0.2">
      <c r="A124" s="109"/>
      <c r="B124" s="55"/>
      <c r="C124" s="47"/>
      <c r="D124" s="61"/>
      <c r="E124" s="47"/>
      <c r="F124" s="47"/>
      <c r="G124" s="56"/>
      <c r="H124" s="75"/>
      <c r="I124" s="91"/>
      <c r="J124" s="91"/>
      <c r="K124" s="47"/>
      <c r="L124" s="77"/>
      <c r="M124" s="77"/>
      <c r="N124" s="95"/>
      <c r="O124" s="95"/>
      <c r="P124" s="66"/>
      <c r="Q124" s="66"/>
      <c r="R124" s="66"/>
      <c r="S124" s="61"/>
    </row>
    <row r="125" spans="1:19" s="157" customFormat="1" ht="17.25" customHeight="1" x14ac:dyDescent="0.2">
      <c r="A125" s="109"/>
      <c r="B125" s="55"/>
      <c r="C125" s="47"/>
      <c r="D125" s="61"/>
      <c r="E125" s="47"/>
      <c r="F125" s="47"/>
      <c r="G125" s="56"/>
      <c r="H125" s="75"/>
      <c r="I125" s="91"/>
      <c r="J125" s="91"/>
      <c r="K125" s="47"/>
      <c r="L125" s="77"/>
      <c r="M125" s="77"/>
      <c r="N125" s="95"/>
      <c r="O125" s="95"/>
      <c r="P125" s="66"/>
      <c r="Q125" s="66"/>
      <c r="R125" s="66"/>
      <c r="S125" s="61"/>
    </row>
    <row r="126" spans="1:19" s="157" customFormat="1" ht="17.25" customHeight="1" x14ac:dyDescent="0.2">
      <c r="A126" s="109"/>
      <c r="B126" s="55"/>
      <c r="C126" s="47"/>
      <c r="D126" s="61"/>
      <c r="E126" s="47"/>
      <c r="F126" s="47"/>
      <c r="G126" s="56"/>
      <c r="H126" s="75"/>
      <c r="I126" s="91"/>
      <c r="J126" s="91"/>
      <c r="K126" s="47"/>
      <c r="L126" s="77"/>
      <c r="M126" s="77"/>
      <c r="N126" s="95"/>
      <c r="O126" s="95"/>
      <c r="P126" s="66"/>
      <c r="Q126" s="66"/>
      <c r="R126" s="66"/>
      <c r="S126" s="61"/>
    </row>
    <row r="127" spans="1:19" s="157" customFormat="1" ht="17.25" customHeight="1" x14ac:dyDescent="0.2">
      <c r="A127" s="109"/>
      <c r="B127" s="55"/>
      <c r="C127" s="47"/>
      <c r="D127" s="61"/>
      <c r="E127" s="47"/>
      <c r="F127" s="47"/>
      <c r="G127" s="56"/>
      <c r="H127" s="75"/>
      <c r="I127" s="91"/>
      <c r="J127" s="91"/>
      <c r="K127" s="47"/>
      <c r="L127" s="77"/>
      <c r="M127" s="77"/>
      <c r="N127" s="95"/>
      <c r="O127" s="95"/>
      <c r="P127" s="66"/>
      <c r="Q127" s="66"/>
      <c r="R127" s="66"/>
      <c r="S127" s="61"/>
    </row>
    <row r="128" spans="1:19" s="157" customFormat="1" ht="17.25" customHeight="1" x14ac:dyDescent="0.2">
      <c r="A128" s="109"/>
      <c r="B128" s="55"/>
      <c r="C128" s="47"/>
      <c r="D128" s="61"/>
      <c r="E128" s="47"/>
      <c r="F128" s="47"/>
      <c r="G128" s="56"/>
      <c r="H128" s="75"/>
      <c r="I128" s="91"/>
      <c r="J128" s="91"/>
      <c r="K128" s="47"/>
      <c r="L128" s="77"/>
      <c r="M128" s="77"/>
      <c r="N128" s="95"/>
      <c r="O128" s="95"/>
      <c r="P128" s="66"/>
      <c r="Q128" s="66"/>
      <c r="R128" s="66"/>
      <c r="S128" s="61"/>
    </row>
    <row r="129" spans="1:19" s="157" customFormat="1" ht="17.25" customHeight="1" x14ac:dyDescent="0.2">
      <c r="A129" s="109"/>
      <c r="B129" s="55"/>
      <c r="C129" s="47"/>
      <c r="D129" s="61"/>
      <c r="E129" s="47"/>
      <c r="F129" s="47"/>
      <c r="G129" s="56"/>
      <c r="H129" s="75"/>
      <c r="I129" s="91"/>
      <c r="J129" s="91"/>
      <c r="K129" s="47"/>
      <c r="L129" s="77"/>
      <c r="M129" s="77"/>
      <c r="N129" s="95"/>
      <c r="O129" s="95"/>
      <c r="P129" s="66"/>
      <c r="Q129" s="66"/>
      <c r="R129" s="66"/>
      <c r="S129" s="61"/>
    </row>
    <row r="130" spans="1:19" s="157" customFormat="1" ht="17.25" customHeight="1" x14ac:dyDescent="0.2">
      <c r="A130" s="109"/>
      <c r="B130" s="55"/>
      <c r="C130" s="47"/>
      <c r="D130" s="61"/>
      <c r="E130" s="47"/>
      <c r="F130" s="47"/>
      <c r="G130" s="56"/>
      <c r="H130" s="75"/>
      <c r="I130" s="91"/>
      <c r="J130" s="91"/>
      <c r="K130" s="47"/>
      <c r="L130" s="77"/>
      <c r="M130" s="77"/>
      <c r="N130" s="95"/>
      <c r="O130" s="95"/>
      <c r="P130" s="66"/>
      <c r="Q130" s="66"/>
      <c r="R130" s="66"/>
      <c r="S130" s="61"/>
    </row>
    <row r="131" spans="1:19" s="157" customFormat="1" ht="17.25" customHeight="1" x14ac:dyDescent="0.2">
      <c r="A131" s="109"/>
      <c r="B131" s="55"/>
      <c r="C131" s="47"/>
      <c r="D131" s="61"/>
      <c r="E131" s="47"/>
      <c r="F131" s="47"/>
      <c r="G131" s="56"/>
      <c r="H131" s="75"/>
      <c r="I131" s="91"/>
      <c r="J131" s="91"/>
      <c r="K131" s="47"/>
      <c r="L131" s="77"/>
      <c r="M131" s="77"/>
      <c r="N131" s="95"/>
      <c r="O131" s="95"/>
      <c r="P131" s="66"/>
      <c r="Q131" s="66"/>
      <c r="R131" s="66"/>
      <c r="S131" s="61"/>
    </row>
    <row r="132" spans="1:19" s="157" customFormat="1" ht="17.25" customHeight="1" x14ac:dyDescent="0.2">
      <c r="A132" s="109"/>
      <c r="B132" s="55"/>
      <c r="C132" s="47"/>
      <c r="D132" s="61"/>
      <c r="E132" s="47"/>
      <c r="F132" s="47"/>
      <c r="G132" s="56"/>
      <c r="H132" s="75"/>
      <c r="I132" s="91"/>
      <c r="J132" s="91"/>
      <c r="K132" s="47"/>
      <c r="L132" s="77"/>
      <c r="M132" s="77"/>
      <c r="N132" s="95"/>
      <c r="O132" s="95"/>
      <c r="P132" s="66"/>
      <c r="Q132" s="66"/>
      <c r="R132" s="66"/>
      <c r="S132" s="61"/>
    </row>
    <row r="133" spans="1:19" s="157" customFormat="1" ht="17.25" customHeight="1" x14ac:dyDescent="0.2">
      <c r="A133" s="109"/>
      <c r="B133" s="55"/>
      <c r="C133" s="47"/>
      <c r="D133" s="61"/>
      <c r="E133" s="47"/>
      <c r="F133" s="47"/>
      <c r="G133" s="56"/>
      <c r="H133" s="75"/>
      <c r="I133" s="91"/>
      <c r="J133" s="91"/>
      <c r="K133" s="47"/>
      <c r="L133" s="77"/>
      <c r="M133" s="77"/>
      <c r="N133" s="95"/>
      <c r="O133" s="95"/>
      <c r="P133" s="66"/>
      <c r="Q133" s="66"/>
      <c r="R133" s="66"/>
      <c r="S133" s="61"/>
    </row>
    <row r="134" spans="1:19" s="157" customFormat="1" ht="17.25" customHeight="1" x14ac:dyDescent="0.2">
      <c r="A134" s="109"/>
      <c r="B134" s="55"/>
      <c r="C134" s="47"/>
      <c r="D134" s="61"/>
      <c r="E134" s="47"/>
      <c r="F134" s="47"/>
      <c r="G134" s="56"/>
      <c r="H134" s="75"/>
      <c r="I134" s="91"/>
      <c r="J134" s="91"/>
      <c r="K134" s="47"/>
      <c r="L134" s="77"/>
      <c r="M134" s="77"/>
      <c r="N134" s="95"/>
      <c r="O134" s="95"/>
      <c r="P134" s="66"/>
      <c r="Q134" s="66"/>
      <c r="R134" s="66"/>
      <c r="S134" s="61"/>
    </row>
    <row r="135" spans="1:19" s="157" customFormat="1" ht="17.25" customHeight="1" x14ac:dyDescent="0.2">
      <c r="A135" s="109"/>
      <c r="B135" s="55"/>
      <c r="C135" s="47"/>
      <c r="D135" s="61"/>
      <c r="E135" s="47"/>
      <c r="F135" s="47"/>
      <c r="G135" s="56"/>
      <c r="H135" s="75"/>
      <c r="I135" s="91"/>
      <c r="J135" s="91"/>
      <c r="K135" s="47"/>
      <c r="L135" s="77"/>
      <c r="M135" s="77"/>
      <c r="N135" s="95"/>
      <c r="O135" s="95"/>
      <c r="P135" s="66"/>
      <c r="Q135" s="66"/>
      <c r="R135" s="66"/>
      <c r="S135" s="61"/>
    </row>
    <row r="136" spans="1:19" s="157" customFormat="1" ht="17.25" customHeight="1" x14ac:dyDescent="0.2">
      <c r="A136" s="109"/>
      <c r="B136" s="55"/>
      <c r="C136" s="47"/>
      <c r="D136" s="61"/>
      <c r="E136" s="47"/>
      <c r="F136" s="47"/>
      <c r="G136" s="56"/>
      <c r="H136" s="75"/>
      <c r="I136" s="91"/>
      <c r="J136" s="91"/>
      <c r="K136" s="47"/>
      <c r="L136" s="77"/>
      <c r="M136" s="77"/>
      <c r="N136" s="95"/>
      <c r="O136" s="95"/>
      <c r="P136" s="66"/>
      <c r="Q136" s="66"/>
      <c r="R136" s="66"/>
      <c r="S136" s="61"/>
    </row>
    <row r="137" spans="1:19" s="157" customFormat="1" ht="17.25" customHeight="1" x14ac:dyDescent="0.2">
      <c r="A137" s="109"/>
      <c r="B137" s="55"/>
      <c r="C137" s="47"/>
      <c r="D137" s="61"/>
      <c r="E137" s="47"/>
      <c r="F137" s="47"/>
      <c r="G137" s="56"/>
      <c r="H137" s="75"/>
      <c r="I137" s="91"/>
      <c r="J137" s="91"/>
      <c r="K137" s="47"/>
      <c r="L137" s="77"/>
      <c r="M137" s="77"/>
      <c r="N137" s="95"/>
      <c r="O137" s="95"/>
      <c r="P137" s="66"/>
      <c r="Q137" s="66"/>
      <c r="R137" s="66"/>
      <c r="S137" s="61"/>
    </row>
    <row r="138" spans="1:19" s="157" customFormat="1" ht="17.25" customHeight="1" x14ac:dyDescent="0.2">
      <c r="A138" s="109"/>
      <c r="B138" s="55"/>
      <c r="C138" s="47"/>
      <c r="D138" s="61"/>
      <c r="E138" s="47"/>
      <c r="F138" s="47"/>
      <c r="G138" s="56"/>
      <c r="H138" s="75"/>
      <c r="I138" s="91"/>
      <c r="J138" s="91"/>
      <c r="K138" s="47"/>
      <c r="L138" s="77"/>
      <c r="M138" s="77"/>
      <c r="N138" s="95"/>
      <c r="O138" s="95"/>
      <c r="P138" s="66"/>
      <c r="Q138" s="66"/>
      <c r="R138" s="66"/>
      <c r="S138" s="61"/>
    </row>
    <row r="139" spans="1:19" s="157" customFormat="1" ht="17.25" customHeight="1" x14ac:dyDescent="0.2">
      <c r="A139" s="109"/>
      <c r="B139" s="55"/>
      <c r="C139" s="47"/>
      <c r="D139" s="61"/>
      <c r="E139" s="47"/>
      <c r="F139" s="47"/>
      <c r="G139" s="56"/>
      <c r="H139" s="75"/>
      <c r="I139" s="91"/>
      <c r="J139" s="91"/>
      <c r="K139" s="47"/>
      <c r="L139" s="77"/>
      <c r="M139" s="77"/>
      <c r="N139" s="95"/>
      <c r="O139" s="95"/>
      <c r="P139" s="66"/>
      <c r="Q139" s="66"/>
      <c r="R139" s="66"/>
      <c r="S139" s="61"/>
    </row>
    <row r="140" spans="1:19" s="157" customFormat="1" ht="17.25" customHeight="1" x14ac:dyDescent="0.2">
      <c r="A140" s="109"/>
      <c r="B140" s="55"/>
      <c r="C140" s="47"/>
      <c r="D140" s="61"/>
      <c r="E140" s="47"/>
      <c r="F140" s="47"/>
      <c r="G140" s="56"/>
      <c r="H140" s="75"/>
      <c r="I140" s="91"/>
      <c r="J140" s="91"/>
      <c r="K140" s="47"/>
      <c r="L140" s="77"/>
      <c r="M140" s="77"/>
      <c r="N140" s="95"/>
      <c r="O140" s="95"/>
      <c r="P140" s="66"/>
      <c r="Q140" s="66"/>
      <c r="R140" s="66"/>
      <c r="S140" s="61"/>
    </row>
    <row r="141" spans="1:19" s="157" customFormat="1" ht="17.25" customHeight="1" x14ac:dyDescent="0.2">
      <c r="A141" s="109"/>
      <c r="B141" s="55"/>
      <c r="C141" s="47"/>
      <c r="D141" s="61"/>
      <c r="E141" s="47"/>
      <c r="F141" s="47"/>
      <c r="G141" s="56"/>
      <c r="H141" s="75"/>
      <c r="I141" s="91"/>
      <c r="J141" s="91"/>
      <c r="K141" s="47"/>
      <c r="L141" s="77"/>
      <c r="M141" s="77"/>
      <c r="N141" s="95"/>
      <c r="O141" s="95"/>
      <c r="P141" s="66"/>
      <c r="Q141" s="66"/>
      <c r="R141" s="66"/>
      <c r="S141" s="61"/>
    </row>
    <row r="142" spans="1:19" s="157" customFormat="1" ht="17.25" customHeight="1" x14ac:dyDescent="0.2">
      <c r="A142" s="109"/>
      <c r="B142" s="55"/>
      <c r="C142" s="47"/>
      <c r="D142" s="61"/>
      <c r="E142" s="47"/>
      <c r="F142" s="47"/>
      <c r="G142" s="56"/>
      <c r="H142" s="75"/>
      <c r="I142" s="91"/>
      <c r="J142" s="91"/>
      <c r="K142" s="47"/>
      <c r="L142" s="77"/>
      <c r="M142" s="77"/>
      <c r="N142" s="95"/>
      <c r="O142" s="95"/>
      <c r="P142" s="66"/>
      <c r="Q142" s="66"/>
      <c r="R142" s="66"/>
      <c r="S142" s="61"/>
    </row>
    <row r="143" spans="1:19" s="157" customFormat="1" ht="17.25" customHeight="1" x14ac:dyDescent="0.2">
      <c r="A143" s="109"/>
      <c r="B143" s="55"/>
      <c r="C143" s="47"/>
      <c r="D143" s="61"/>
      <c r="E143" s="47"/>
      <c r="F143" s="47"/>
      <c r="G143" s="56"/>
      <c r="H143" s="75"/>
      <c r="I143" s="91"/>
      <c r="J143" s="91"/>
      <c r="K143" s="47"/>
      <c r="L143" s="77"/>
      <c r="M143" s="77"/>
      <c r="N143" s="95"/>
      <c r="O143" s="95"/>
      <c r="P143" s="66"/>
      <c r="Q143" s="66"/>
      <c r="R143" s="66"/>
      <c r="S143" s="61"/>
    </row>
    <row r="144" spans="1:19" s="157" customFormat="1" ht="17.25" customHeight="1" x14ac:dyDescent="0.2">
      <c r="A144" s="109"/>
      <c r="B144" s="55"/>
      <c r="C144" s="47"/>
      <c r="D144" s="61"/>
      <c r="E144" s="47"/>
      <c r="F144" s="47"/>
      <c r="G144" s="56"/>
      <c r="H144" s="75"/>
      <c r="I144" s="91"/>
      <c r="J144" s="91"/>
      <c r="K144" s="47"/>
      <c r="L144" s="77"/>
      <c r="M144" s="77"/>
      <c r="N144" s="95"/>
      <c r="O144" s="95"/>
      <c r="P144" s="66"/>
      <c r="Q144" s="66"/>
      <c r="R144" s="66"/>
      <c r="S144" s="61"/>
    </row>
    <row r="145" spans="1:19" s="157" customFormat="1" ht="17.25" customHeight="1" x14ac:dyDescent="0.2">
      <c r="A145" s="109"/>
      <c r="B145" s="55"/>
      <c r="C145" s="47"/>
      <c r="D145" s="61"/>
      <c r="E145" s="47"/>
      <c r="F145" s="47"/>
      <c r="G145" s="56"/>
      <c r="H145" s="75"/>
      <c r="I145" s="91"/>
      <c r="J145" s="91"/>
      <c r="K145" s="47"/>
      <c r="L145" s="77"/>
      <c r="M145" s="77"/>
      <c r="N145" s="95"/>
      <c r="O145" s="95"/>
      <c r="P145" s="66"/>
      <c r="Q145" s="66"/>
      <c r="R145" s="66"/>
      <c r="S145" s="61"/>
    </row>
    <row r="146" spans="1:19" s="157" customFormat="1" ht="17.25" customHeight="1" x14ac:dyDescent="0.2">
      <c r="A146" s="109"/>
      <c r="B146" s="55"/>
      <c r="C146" s="47"/>
      <c r="D146" s="61"/>
      <c r="E146" s="47"/>
      <c r="F146" s="47"/>
      <c r="G146" s="56"/>
      <c r="H146" s="75"/>
      <c r="I146" s="91"/>
      <c r="J146" s="91"/>
      <c r="K146" s="47"/>
      <c r="L146" s="77"/>
      <c r="M146" s="77"/>
      <c r="N146" s="95"/>
      <c r="O146" s="95"/>
      <c r="P146" s="66"/>
      <c r="Q146" s="66"/>
      <c r="R146" s="66"/>
      <c r="S146" s="61"/>
    </row>
    <row r="147" spans="1:19" s="157" customFormat="1" ht="17.25" customHeight="1" x14ac:dyDescent="0.2">
      <c r="A147" s="109"/>
      <c r="B147" s="55"/>
      <c r="C147" s="47"/>
      <c r="D147" s="61"/>
      <c r="E147" s="47"/>
      <c r="F147" s="47"/>
      <c r="G147" s="56"/>
      <c r="H147" s="75"/>
      <c r="I147" s="91"/>
      <c r="J147" s="91"/>
      <c r="K147" s="47"/>
      <c r="L147" s="77"/>
      <c r="M147" s="77"/>
      <c r="N147" s="95"/>
      <c r="O147" s="95"/>
      <c r="P147" s="66"/>
      <c r="Q147" s="66"/>
      <c r="R147" s="66"/>
      <c r="S147" s="61"/>
    </row>
    <row r="148" spans="1:19" s="157" customFormat="1" ht="17.25" customHeight="1" x14ac:dyDescent="0.2">
      <c r="A148" s="109"/>
      <c r="B148" s="55"/>
      <c r="C148" s="47"/>
      <c r="D148" s="61"/>
      <c r="E148" s="47"/>
      <c r="F148" s="47"/>
      <c r="G148" s="56"/>
      <c r="H148" s="75"/>
      <c r="I148" s="91"/>
      <c r="J148" s="91"/>
      <c r="K148" s="47"/>
      <c r="L148" s="77"/>
      <c r="M148" s="77"/>
      <c r="N148" s="95"/>
      <c r="O148" s="95"/>
      <c r="P148" s="66"/>
      <c r="Q148" s="66"/>
      <c r="R148" s="66"/>
      <c r="S148" s="61"/>
    </row>
    <row r="149" spans="1:19" s="157" customFormat="1" ht="17.25" customHeight="1" x14ac:dyDescent="0.2">
      <c r="A149" s="109"/>
      <c r="B149" s="55"/>
      <c r="C149" s="47"/>
      <c r="D149" s="61"/>
      <c r="E149" s="47"/>
      <c r="F149" s="47"/>
      <c r="G149" s="56"/>
      <c r="H149" s="75"/>
      <c r="I149" s="91"/>
      <c r="J149" s="91"/>
      <c r="K149" s="47"/>
      <c r="L149" s="77"/>
      <c r="M149" s="77"/>
      <c r="N149" s="95"/>
      <c r="O149" s="95"/>
      <c r="P149" s="66"/>
      <c r="Q149" s="66"/>
      <c r="R149" s="66"/>
      <c r="S149" s="61"/>
    </row>
    <row r="150" spans="1:19" s="157" customFormat="1" ht="17.25" customHeight="1" x14ac:dyDescent="0.2">
      <c r="A150" s="109"/>
      <c r="B150" s="55"/>
      <c r="C150" s="47"/>
      <c r="D150" s="61"/>
      <c r="E150" s="47"/>
      <c r="F150" s="47"/>
      <c r="G150" s="56"/>
      <c r="H150" s="75"/>
      <c r="I150" s="91"/>
      <c r="J150" s="91"/>
      <c r="K150" s="47"/>
      <c r="L150" s="77"/>
      <c r="M150" s="77"/>
      <c r="N150" s="95"/>
      <c r="O150" s="95"/>
      <c r="P150" s="66"/>
      <c r="Q150" s="66"/>
      <c r="R150" s="66"/>
      <c r="S150" s="61"/>
    </row>
    <row r="151" spans="1:19" s="157" customFormat="1" ht="17.25" customHeight="1" x14ac:dyDescent="0.2">
      <c r="A151" s="109"/>
      <c r="B151" s="55"/>
      <c r="C151" s="47"/>
      <c r="D151" s="61"/>
      <c r="E151" s="47"/>
      <c r="F151" s="47"/>
      <c r="G151" s="56"/>
      <c r="H151" s="75"/>
      <c r="I151" s="91"/>
      <c r="J151" s="91"/>
      <c r="K151" s="47"/>
      <c r="L151" s="77"/>
      <c r="M151" s="77"/>
      <c r="N151" s="95"/>
      <c r="O151" s="95"/>
      <c r="P151" s="66"/>
      <c r="Q151" s="66"/>
      <c r="R151" s="66"/>
      <c r="S151" s="61"/>
    </row>
    <row r="152" spans="1:19" s="157" customFormat="1" ht="17.25" customHeight="1" x14ac:dyDescent="0.2">
      <c r="A152" s="109"/>
      <c r="B152" s="55"/>
      <c r="C152" s="47"/>
      <c r="D152" s="61"/>
      <c r="E152" s="47"/>
      <c r="F152" s="47"/>
      <c r="G152" s="56"/>
      <c r="H152" s="75"/>
      <c r="I152" s="91"/>
      <c r="J152" s="91"/>
      <c r="K152" s="47"/>
      <c r="L152" s="77"/>
      <c r="M152" s="77"/>
      <c r="N152" s="95"/>
      <c r="O152" s="95"/>
      <c r="P152" s="66"/>
      <c r="Q152" s="66"/>
      <c r="R152" s="66"/>
      <c r="S152" s="61"/>
    </row>
    <row r="153" spans="1:19" s="157" customFormat="1" ht="17.25" customHeight="1" x14ac:dyDescent="0.2">
      <c r="A153" s="109"/>
      <c r="B153" s="55"/>
      <c r="C153" s="47"/>
      <c r="D153" s="61"/>
      <c r="E153" s="47"/>
      <c r="F153" s="47"/>
      <c r="G153" s="56"/>
      <c r="H153" s="75"/>
      <c r="I153" s="91"/>
      <c r="J153" s="91"/>
      <c r="K153" s="47"/>
      <c r="L153" s="77"/>
      <c r="M153" s="77"/>
      <c r="N153" s="95"/>
      <c r="O153" s="95"/>
      <c r="P153" s="66"/>
      <c r="Q153" s="66"/>
      <c r="R153" s="66"/>
      <c r="S153" s="61"/>
    </row>
    <row r="154" spans="1:19" s="157" customFormat="1" ht="17.25" customHeight="1" x14ac:dyDescent="0.2">
      <c r="A154" s="109"/>
      <c r="B154" s="55"/>
      <c r="C154" s="47"/>
      <c r="D154" s="61"/>
      <c r="E154" s="47"/>
      <c r="F154" s="47"/>
      <c r="G154" s="56"/>
      <c r="H154" s="75"/>
      <c r="I154" s="91"/>
      <c r="J154" s="91"/>
      <c r="K154" s="47"/>
      <c r="L154" s="77"/>
      <c r="M154" s="77"/>
      <c r="N154" s="95"/>
      <c r="O154" s="95"/>
      <c r="P154" s="66"/>
      <c r="Q154" s="66"/>
      <c r="R154" s="66"/>
      <c r="S154" s="61"/>
    </row>
    <row r="155" spans="1:19" s="157" customFormat="1" ht="17.25" customHeight="1" x14ac:dyDescent="0.2">
      <c r="A155" s="109"/>
      <c r="B155" s="55"/>
      <c r="C155" s="47"/>
      <c r="D155" s="61"/>
      <c r="E155" s="47"/>
      <c r="F155" s="47"/>
      <c r="G155" s="56"/>
      <c r="H155" s="75"/>
      <c r="I155" s="91"/>
      <c r="J155" s="91"/>
      <c r="K155" s="47"/>
      <c r="L155" s="77"/>
      <c r="M155" s="77"/>
      <c r="N155" s="95"/>
      <c r="O155" s="95"/>
      <c r="P155" s="66"/>
      <c r="Q155" s="66"/>
      <c r="R155" s="66"/>
      <c r="S155" s="61"/>
    </row>
    <row r="156" spans="1:19" s="157" customFormat="1" ht="17.25" customHeight="1" x14ac:dyDescent="0.2">
      <c r="A156" s="109"/>
      <c r="B156" s="55"/>
      <c r="C156" s="47"/>
      <c r="D156" s="61"/>
      <c r="E156" s="47"/>
      <c r="F156" s="47"/>
      <c r="G156" s="56"/>
      <c r="H156" s="75"/>
      <c r="I156" s="91"/>
      <c r="J156" s="91"/>
      <c r="K156" s="47"/>
      <c r="L156" s="77"/>
      <c r="M156" s="77"/>
      <c r="N156" s="95"/>
      <c r="O156" s="95"/>
      <c r="P156" s="66"/>
      <c r="Q156" s="66"/>
      <c r="R156" s="66"/>
      <c r="S156" s="61"/>
    </row>
    <row r="157" spans="1:19" s="157" customFormat="1" ht="17.25" customHeight="1" x14ac:dyDescent="0.2">
      <c r="A157" s="109"/>
      <c r="B157" s="55"/>
      <c r="C157" s="47"/>
      <c r="D157" s="61"/>
      <c r="E157" s="47"/>
      <c r="F157" s="47"/>
      <c r="G157" s="56"/>
      <c r="H157" s="75"/>
      <c r="I157" s="91"/>
      <c r="J157" s="91"/>
      <c r="K157" s="47"/>
      <c r="L157" s="77"/>
      <c r="M157" s="77"/>
      <c r="N157" s="95"/>
      <c r="O157" s="95"/>
      <c r="P157" s="66"/>
      <c r="Q157" s="66"/>
      <c r="R157" s="66"/>
      <c r="S157" s="61"/>
    </row>
    <row r="158" spans="1:19" s="157" customFormat="1" ht="17.25" customHeight="1" x14ac:dyDescent="0.2">
      <c r="A158" s="109"/>
      <c r="B158" s="55"/>
      <c r="C158" s="47"/>
      <c r="D158" s="61"/>
      <c r="E158" s="47"/>
      <c r="F158" s="47"/>
      <c r="G158" s="56"/>
      <c r="H158" s="75"/>
      <c r="I158" s="91"/>
      <c r="J158" s="91"/>
      <c r="K158" s="47"/>
      <c r="L158" s="77"/>
      <c r="M158" s="77"/>
      <c r="N158" s="95"/>
      <c r="O158" s="95"/>
      <c r="P158" s="66"/>
      <c r="Q158" s="66"/>
      <c r="R158" s="66"/>
      <c r="S158" s="61"/>
    </row>
    <row r="159" spans="1:19" s="157" customFormat="1" ht="17.25" customHeight="1" x14ac:dyDescent="0.2">
      <c r="A159" s="109"/>
      <c r="B159" s="55"/>
      <c r="C159" s="47"/>
      <c r="D159" s="61"/>
      <c r="E159" s="47"/>
      <c r="F159" s="47"/>
      <c r="G159" s="56"/>
      <c r="H159" s="75"/>
      <c r="I159" s="91"/>
      <c r="J159" s="91"/>
      <c r="K159" s="47"/>
      <c r="L159" s="77"/>
      <c r="M159" s="77"/>
      <c r="N159" s="95"/>
      <c r="O159" s="95"/>
      <c r="P159" s="66"/>
      <c r="Q159" s="66"/>
      <c r="R159" s="66"/>
      <c r="S159" s="61"/>
    </row>
    <row r="160" spans="1:19" s="157" customFormat="1" ht="17.25" customHeight="1" x14ac:dyDescent="0.2">
      <c r="A160" s="109"/>
      <c r="B160" s="55"/>
      <c r="C160" s="47"/>
      <c r="D160" s="61"/>
      <c r="E160" s="47"/>
      <c r="F160" s="47"/>
      <c r="G160" s="56"/>
      <c r="H160" s="75"/>
      <c r="I160" s="91"/>
      <c r="J160" s="91"/>
      <c r="K160" s="47"/>
      <c r="L160" s="77"/>
      <c r="M160" s="77"/>
      <c r="N160" s="95"/>
      <c r="O160" s="95"/>
      <c r="P160" s="66"/>
      <c r="Q160" s="66"/>
      <c r="R160" s="66"/>
      <c r="S160" s="61"/>
    </row>
    <row r="161" spans="1:19" s="157" customFormat="1" ht="17.25" customHeight="1" x14ac:dyDescent="0.2">
      <c r="A161" s="109"/>
      <c r="B161" s="55"/>
      <c r="C161" s="47"/>
      <c r="D161" s="61"/>
      <c r="E161" s="47"/>
      <c r="F161" s="47"/>
      <c r="G161" s="56"/>
      <c r="H161" s="75"/>
      <c r="I161" s="91"/>
      <c r="J161" s="91"/>
      <c r="K161" s="47"/>
      <c r="L161" s="77"/>
      <c r="M161" s="77"/>
      <c r="N161" s="95"/>
      <c r="O161" s="95"/>
      <c r="P161" s="66"/>
      <c r="Q161" s="66"/>
      <c r="R161" s="66"/>
      <c r="S161" s="61"/>
    </row>
    <row r="162" spans="1:19" s="157" customFormat="1" ht="17.25" customHeight="1" x14ac:dyDescent="0.2">
      <c r="A162" s="109"/>
      <c r="B162" s="55"/>
      <c r="C162" s="47"/>
      <c r="D162" s="61"/>
      <c r="E162" s="47"/>
      <c r="F162" s="47"/>
      <c r="G162" s="56"/>
      <c r="H162" s="75"/>
      <c r="I162" s="91"/>
      <c r="J162" s="91"/>
      <c r="K162" s="47"/>
      <c r="L162" s="77"/>
      <c r="M162" s="77"/>
      <c r="N162" s="95"/>
      <c r="O162" s="95"/>
      <c r="P162" s="66"/>
      <c r="Q162" s="66"/>
      <c r="R162" s="66"/>
      <c r="S162" s="61"/>
    </row>
    <row r="163" spans="1:19" s="157" customFormat="1" ht="17.25" customHeight="1" x14ac:dyDescent="0.2">
      <c r="A163" s="109"/>
      <c r="B163" s="55"/>
      <c r="C163" s="47"/>
      <c r="D163" s="61"/>
      <c r="E163" s="47"/>
      <c r="F163" s="47"/>
      <c r="G163" s="56"/>
      <c r="H163" s="75"/>
      <c r="I163" s="91"/>
      <c r="J163" s="91"/>
      <c r="K163" s="47"/>
      <c r="L163" s="77"/>
      <c r="M163" s="77"/>
      <c r="N163" s="95"/>
      <c r="O163" s="95"/>
      <c r="P163" s="66"/>
      <c r="Q163" s="66"/>
      <c r="R163" s="66"/>
      <c r="S163" s="61"/>
    </row>
    <row r="164" spans="1:19" s="157" customFormat="1" ht="17.25" customHeight="1" x14ac:dyDescent="0.2">
      <c r="A164" s="109"/>
      <c r="B164" s="55"/>
      <c r="C164" s="47"/>
      <c r="D164" s="61"/>
      <c r="E164" s="47"/>
      <c r="F164" s="47"/>
      <c r="G164" s="56"/>
      <c r="H164" s="75"/>
      <c r="I164" s="91"/>
      <c r="J164" s="91"/>
      <c r="K164" s="47"/>
      <c r="L164" s="77"/>
      <c r="M164" s="77"/>
      <c r="N164" s="95"/>
      <c r="O164" s="95"/>
      <c r="P164" s="66"/>
      <c r="Q164" s="66"/>
      <c r="R164" s="66"/>
      <c r="S164" s="61"/>
    </row>
    <row r="165" spans="1:19" s="157" customFormat="1" ht="17.25" customHeight="1" x14ac:dyDescent="0.2">
      <c r="A165" s="109"/>
      <c r="B165" s="55"/>
      <c r="C165" s="47"/>
      <c r="D165" s="61"/>
      <c r="E165" s="47"/>
      <c r="F165" s="47"/>
      <c r="G165" s="56"/>
      <c r="H165" s="75"/>
      <c r="I165" s="91"/>
      <c r="J165" s="91"/>
      <c r="K165" s="47"/>
      <c r="L165" s="77"/>
      <c r="M165" s="77"/>
      <c r="N165" s="95"/>
      <c r="O165" s="95"/>
      <c r="P165" s="66"/>
      <c r="Q165" s="66"/>
      <c r="R165" s="66"/>
      <c r="S165" s="61"/>
    </row>
    <row r="166" spans="1:19" s="157" customFormat="1" ht="17.25" customHeight="1" x14ac:dyDescent="0.2">
      <c r="A166" s="109"/>
      <c r="B166" s="55"/>
      <c r="C166" s="47"/>
      <c r="D166" s="61"/>
      <c r="E166" s="47"/>
      <c r="F166" s="47"/>
      <c r="G166" s="56"/>
      <c r="H166" s="75"/>
      <c r="I166" s="91"/>
      <c r="J166" s="91"/>
      <c r="K166" s="47"/>
      <c r="L166" s="77"/>
      <c r="M166" s="77"/>
      <c r="N166" s="95"/>
      <c r="O166" s="95"/>
      <c r="P166" s="66"/>
      <c r="Q166" s="66"/>
      <c r="R166" s="66"/>
      <c r="S166" s="61"/>
    </row>
    <row r="167" spans="1:19" s="157" customFormat="1" ht="17.25" customHeight="1" x14ac:dyDescent="0.2">
      <c r="A167" s="109"/>
      <c r="B167" s="55"/>
      <c r="C167" s="47"/>
      <c r="D167" s="61"/>
      <c r="E167" s="47"/>
      <c r="F167" s="47"/>
      <c r="G167" s="56"/>
      <c r="H167" s="75"/>
      <c r="I167" s="91"/>
      <c r="J167" s="91"/>
      <c r="K167" s="47"/>
      <c r="L167" s="77"/>
      <c r="M167" s="77"/>
      <c r="N167" s="95"/>
      <c r="O167" s="95"/>
      <c r="P167" s="66"/>
      <c r="Q167" s="66"/>
      <c r="R167" s="66"/>
      <c r="S167" s="61"/>
    </row>
    <row r="168" spans="1:19" s="157" customFormat="1" ht="17.25" customHeight="1" x14ac:dyDescent="0.2">
      <c r="A168" s="109"/>
      <c r="B168" s="55"/>
      <c r="C168" s="47"/>
      <c r="D168" s="61"/>
      <c r="E168" s="47"/>
      <c r="F168" s="47"/>
      <c r="G168" s="56"/>
      <c r="H168" s="75"/>
      <c r="I168" s="91"/>
      <c r="J168" s="91"/>
      <c r="K168" s="47"/>
      <c r="L168" s="77"/>
      <c r="M168" s="77"/>
      <c r="N168" s="95"/>
      <c r="O168" s="95"/>
      <c r="P168" s="66"/>
      <c r="Q168" s="66"/>
      <c r="R168" s="66"/>
      <c r="S168" s="61"/>
    </row>
    <row r="169" spans="1:19" s="157" customFormat="1" ht="17.25" customHeight="1" x14ac:dyDescent="0.2">
      <c r="A169" s="109"/>
      <c r="B169" s="55"/>
      <c r="C169" s="47"/>
      <c r="D169" s="61"/>
      <c r="E169" s="47"/>
      <c r="F169" s="47"/>
      <c r="G169" s="56"/>
      <c r="H169" s="75"/>
      <c r="I169" s="91"/>
      <c r="J169" s="91"/>
      <c r="K169" s="47"/>
      <c r="L169" s="77"/>
      <c r="M169" s="77"/>
      <c r="N169" s="95"/>
      <c r="O169" s="95"/>
      <c r="P169" s="66"/>
      <c r="Q169" s="66"/>
      <c r="R169" s="66"/>
      <c r="S169" s="61"/>
    </row>
    <row r="170" spans="1:19" s="157" customFormat="1" ht="17.25" customHeight="1" x14ac:dyDescent="0.2">
      <c r="A170" s="109"/>
      <c r="B170" s="55"/>
      <c r="C170" s="47"/>
      <c r="D170" s="61"/>
      <c r="E170" s="47"/>
      <c r="F170" s="47"/>
      <c r="G170" s="56"/>
      <c r="H170" s="75"/>
      <c r="I170" s="91"/>
      <c r="J170" s="91"/>
      <c r="K170" s="47"/>
      <c r="L170" s="77"/>
      <c r="M170" s="77"/>
      <c r="N170" s="95"/>
      <c r="O170" s="95"/>
      <c r="P170" s="66"/>
      <c r="Q170" s="66"/>
      <c r="R170" s="66"/>
      <c r="S170" s="61"/>
    </row>
    <row r="171" spans="1:19" s="157" customFormat="1" ht="17.25" customHeight="1" x14ac:dyDescent="0.2">
      <c r="A171" s="109"/>
      <c r="B171" s="55"/>
      <c r="C171" s="47"/>
      <c r="D171" s="61"/>
      <c r="E171" s="47"/>
      <c r="F171" s="47"/>
      <c r="G171" s="56"/>
      <c r="H171" s="75"/>
      <c r="I171" s="91"/>
      <c r="J171" s="91"/>
      <c r="K171" s="47"/>
      <c r="L171" s="77"/>
      <c r="M171" s="77"/>
      <c r="N171" s="95"/>
      <c r="O171" s="95"/>
      <c r="P171" s="66"/>
      <c r="Q171" s="66"/>
      <c r="R171" s="66"/>
      <c r="S171" s="61"/>
    </row>
    <row r="172" spans="1:19" s="157" customFormat="1" ht="17.25" customHeight="1" x14ac:dyDescent="0.2">
      <c r="A172" s="109"/>
      <c r="B172" s="55"/>
      <c r="C172" s="47"/>
      <c r="D172" s="61"/>
      <c r="E172" s="47"/>
      <c r="F172" s="47"/>
      <c r="G172" s="56"/>
      <c r="H172" s="75"/>
      <c r="I172" s="91"/>
      <c r="J172" s="91"/>
      <c r="K172" s="47"/>
      <c r="L172" s="77"/>
      <c r="M172" s="77"/>
      <c r="N172" s="95"/>
      <c r="O172" s="95"/>
      <c r="P172" s="66"/>
      <c r="Q172" s="66"/>
      <c r="R172" s="66"/>
      <c r="S172" s="61"/>
    </row>
    <row r="173" spans="1:19" s="157" customFormat="1" ht="17.25" customHeight="1" x14ac:dyDescent="0.2">
      <c r="A173" s="109"/>
      <c r="B173" s="55"/>
      <c r="C173" s="47"/>
      <c r="D173" s="61"/>
      <c r="E173" s="47"/>
      <c r="F173" s="47"/>
      <c r="G173" s="56"/>
      <c r="H173" s="75"/>
      <c r="I173" s="91"/>
      <c r="J173" s="91"/>
      <c r="K173" s="47"/>
      <c r="L173" s="77"/>
      <c r="M173" s="77"/>
      <c r="N173" s="95"/>
      <c r="O173" s="95"/>
      <c r="P173" s="66"/>
      <c r="Q173" s="66"/>
      <c r="R173" s="66"/>
      <c r="S173" s="61"/>
    </row>
    <row r="174" spans="1:19" s="157" customFormat="1" ht="17.25" customHeight="1" x14ac:dyDescent="0.2">
      <c r="A174" s="109"/>
      <c r="B174" s="55"/>
      <c r="C174" s="47"/>
      <c r="D174" s="61"/>
      <c r="E174" s="47"/>
      <c r="F174" s="47"/>
      <c r="G174" s="56"/>
      <c r="H174" s="75"/>
      <c r="I174" s="91"/>
      <c r="J174" s="91"/>
      <c r="K174" s="47"/>
      <c r="L174" s="77"/>
      <c r="M174" s="77"/>
      <c r="N174" s="95"/>
      <c r="O174" s="95"/>
      <c r="P174" s="66"/>
      <c r="Q174" s="66"/>
      <c r="R174" s="66"/>
      <c r="S174" s="61"/>
    </row>
    <row r="175" spans="1:19" s="157" customFormat="1" ht="17.25" customHeight="1" x14ac:dyDescent="0.2">
      <c r="A175" s="109"/>
      <c r="B175" s="55"/>
      <c r="C175" s="47"/>
      <c r="D175" s="61"/>
      <c r="E175" s="47"/>
      <c r="F175" s="47"/>
      <c r="G175" s="56"/>
      <c r="H175" s="75"/>
      <c r="I175" s="91"/>
      <c r="J175" s="91"/>
      <c r="K175" s="47"/>
      <c r="L175" s="77"/>
      <c r="M175" s="77"/>
      <c r="N175" s="95"/>
      <c r="O175" s="95"/>
      <c r="P175" s="66"/>
      <c r="Q175" s="66"/>
      <c r="R175" s="66"/>
      <c r="S175" s="61"/>
    </row>
    <row r="176" spans="1:19" s="157" customFormat="1" ht="17.25" customHeight="1" x14ac:dyDescent="0.2">
      <c r="A176" s="109"/>
      <c r="B176" s="55"/>
      <c r="C176" s="47"/>
      <c r="D176" s="61"/>
      <c r="E176" s="47"/>
      <c r="F176" s="47"/>
      <c r="G176" s="56"/>
      <c r="H176" s="75"/>
      <c r="I176" s="91"/>
      <c r="J176" s="91"/>
      <c r="K176" s="47"/>
      <c r="L176" s="77"/>
      <c r="M176" s="77"/>
      <c r="N176" s="95"/>
      <c r="O176" s="95"/>
      <c r="P176" s="66"/>
      <c r="Q176" s="66"/>
      <c r="R176" s="66"/>
      <c r="S176" s="61"/>
    </row>
    <row r="177" spans="1:19" s="157" customFormat="1" ht="17.25" customHeight="1" x14ac:dyDescent="0.2">
      <c r="A177" s="109"/>
      <c r="B177" s="55"/>
      <c r="C177" s="47"/>
      <c r="D177" s="61"/>
      <c r="E177" s="47"/>
      <c r="F177" s="47"/>
      <c r="G177" s="56"/>
      <c r="H177" s="75"/>
      <c r="I177" s="91"/>
      <c r="J177" s="91"/>
      <c r="K177" s="47"/>
      <c r="L177" s="77"/>
      <c r="M177" s="77"/>
      <c r="N177" s="95"/>
      <c r="O177" s="95"/>
      <c r="P177" s="66"/>
      <c r="Q177" s="66"/>
      <c r="R177" s="66"/>
      <c r="S177" s="61"/>
    </row>
    <row r="178" spans="1:19" s="157" customFormat="1" ht="17.25" customHeight="1" x14ac:dyDescent="0.2">
      <c r="A178" s="109"/>
      <c r="B178" s="55"/>
      <c r="C178" s="47"/>
      <c r="D178" s="61"/>
      <c r="E178" s="47"/>
      <c r="F178" s="47"/>
      <c r="G178" s="56"/>
      <c r="H178" s="75"/>
      <c r="I178" s="91"/>
      <c r="J178" s="91"/>
      <c r="K178" s="47"/>
      <c r="L178" s="77"/>
      <c r="M178" s="77"/>
      <c r="N178" s="95"/>
      <c r="O178" s="95"/>
      <c r="P178" s="66"/>
      <c r="Q178" s="66"/>
      <c r="R178" s="66"/>
      <c r="S178" s="61"/>
    </row>
    <row r="179" spans="1:19" s="157" customFormat="1" ht="17.25" customHeight="1" x14ac:dyDescent="0.2">
      <c r="A179" s="109"/>
      <c r="B179" s="55"/>
      <c r="C179" s="47"/>
      <c r="D179" s="61"/>
      <c r="E179" s="47"/>
      <c r="F179" s="47"/>
      <c r="G179" s="56"/>
      <c r="H179" s="75"/>
      <c r="I179" s="91"/>
      <c r="J179" s="91"/>
      <c r="K179" s="47"/>
      <c r="L179" s="77"/>
      <c r="M179" s="77"/>
      <c r="N179" s="95"/>
      <c r="O179" s="95"/>
      <c r="P179" s="66"/>
      <c r="Q179" s="66"/>
      <c r="R179" s="66"/>
      <c r="S179" s="61"/>
    </row>
    <row r="180" spans="1:19" s="157" customFormat="1" ht="17.25" customHeight="1" x14ac:dyDescent="0.2">
      <c r="A180" s="109"/>
      <c r="B180" s="55"/>
      <c r="C180" s="47"/>
      <c r="D180" s="61"/>
      <c r="E180" s="47"/>
      <c r="F180" s="47"/>
      <c r="G180" s="56"/>
      <c r="H180" s="75"/>
      <c r="I180" s="91"/>
      <c r="J180" s="91"/>
      <c r="K180" s="47"/>
      <c r="L180" s="77"/>
      <c r="M180" s="77"/>
      <c r="N180" s="95"/>
      <c r="O180" s="95"/>
      <c r="P180" s="66"/>
      <c r="Q180" s="66"/>
      <c r="R180" s="66"/>
      <c r="S180" s="61"/>
    </row>
    <row r="181" spans="1:19" s="157" customFormat="1" ht="17.25" customHeight="1" x14ac:dyDescent="0.2">
      <c r="A181" s="109"/>
      <c r="B181" s="55"/>
      <c r="C181" s="47"/>
      <c r="D181" s="61"/>
      <c r="E181" s="47"/>
      <c r="F181" s="47"/>
      <c r="G181" s="56"/>
      <c r="H181" s="75"/>
      <c r="I181" s="91"/>
      <c r="J181" s="91"/>
      <c r="K181" s="47"/>
      <c r="L181" s="77"/>
      <c r="M181" s="77"/>
      <c r="N181" s="95"/>
      <c r="O181" s="95"/>
      <c r="P181" s="66"/>
      <c r="Q181" s="66"/>
      <c r="R181" s="66"/>
      <c r="S181" s="61"/>
    </row>
    <row r="182" spans="1:19" s="157" customFormat="1" ht="17.25" customHeight="1" x14ac:dyDescent="0.2">
      <c r="A182" s="109"/>
      <c r="B182" s="55"/>
      <c r="C182" s="47"/>
      <c r="D182" s="61"/>
      <c r="E182" s="47"/>
      <c r="F182" s="47"/>
      <c r="G182" s="56"/>
      <c r="H182" s="75"/>
      <c r="I182" s="91"/>
      <c r="J182" s="91"/>
      <c r="K182" s="47"/>
      <c r="L182" s="77"/>
      <c r="M182" s="77"/>
      <c r="N182" s="95"/>
      <c r="O182" s="95"/>
      <c r="P182" s="66"/>
      <c r="Q182" s="66"/>
      <c r="R182" s="66"/>
      <c r="S182" s="61"/>
    </row>
    <row r="183" spans="1:19" s="157" customFormat="1" ht="17.25" customHeight="1" x14ac:dyDescent="0.2">
      <c r="A183" s="109"/>
      <c r="B183" s="55"/>
      <c r="C183" s="47"/>
      <c r="D183" s="61"/>
      <c r="E183" s="47"/>
      <c r="F183" s="47"/>
      <c r="G183" s="56"/>
      <c r="H183" s="75"/>
      <c r="I183" s="91"/>
      <c r="J183" s="91"/>
      <c r="K183" s="47"/>
      <c r="L183" s="77"/>
      <c r="M183" s="77"/>
      <c r="N183" s="95"/>
      <c r="O183" s="95"/>
      <c r="P183" s="66"/>
      <c r="Q183" s="66"/>
      <c r="R183" s="66"/>
      <c r="S183" s="61"/>
    </row>
    <row r="184" spans="1:19" s="157" customFormat="1" ht="17.25" customHeight="1" x14ac:dyDescent="0.2">
      <c r="A184" s="109"/>
      <c r="B184" s="55"/>
      <c r="C184" s="47"/>
      <c r="D184" s="61"/>
      <c r="E184" s="47"/>
      <c r="F184" s="47"/>
      <c r="G184" s="56"/>
      <c r="H184" s="75"/>
      <c r="I184" s="91"/>
      <c r="J184" s="91"/>
      <c r="K184" s="47"/>
      <c r="L184" s="77"/>
      <c r="M184" s="77"/>
      <c r="N184" s="95"/>
      <c r="O184" s="95"/>
      <c r="P184" s="66"/>
      <c r="Q184" s="66"/>
      <c r="R184" s="66"/>
      <c r="S184" s="61"/>
    </row>
    <row r="185" spans="1:19" s="157" customFormat="1" ht="17.25" customHeight="1" x14ac:dyDescent="0.2">
      <c r="A185" s="109"/>
      <c r="B185" s="55"/>
      <c r="C185" s="47"/>
      <c r="D185" s="61"/>
      <c r="E185" s="47"/>
      <c r="F185" s="47"/>
      <c r="G185" s="56"/>
      <c r="H185" s="75"/>
      <c r="I185" s="91"/>
      <c r="J185" s="91"/>
      <c r="K185" s="47"/>
      <c r="L185" s="77"/>
      <c r="M185" s="77"/>
      <c r="N185" s="95"/>
      <c r="O185" s="95"/>
      <c r="P185" s="66"/>
      <c r="Q185" s="66"/>
      <c r="R185" s="66"/>
      <c r="S185" s="61"/>
    </row>
    <row r="186" spans="1:19" s="157" customFormat="1" ht="17.25" customHeight="1" x14ac:dyDescent="0.2">
      <c r="A186" s="109"/>
      <c r="B186" s="55"/>
      <c r="C186" s="47"/>
      <c r="D186" s="61"/>
      <c r="E186" s="47"/>
      <c r="F186" s="47"/>
      <c r="G186" s="56"/>
      <c r="H186" s="75"/>
      <c r="I186" s="91"/>
      <c r="J186" s="91"/>
      <c r="K186" s="47"/>
      <c r="L186" s="77"/>
      <c r="M186" s="77"/>
      <c r="N186" s="95"/>
      <c r="O186" s="95"/>
      <c r="P186" s="66"/>
      <c r="Q186" s="66"/>
      <c r="R186" s="66"/>
      <c r="S186" s="61"/>
    </row>
    <row r="187" spans="1:19" s="157" customFormat="1" ht="17.25" customHeight="1" x14ac:dyDescent="0.2">
      <c r="A187" s="109"/>
      <c r="B187" s="55"/>
      <c r="C187" s="47"/>
      <c r="D187" s="61"/>
      <c r="E187" s="47"/>
      <c r="F187" s="47"/>
      <c r="G187" s="56"/>
      <c r="H187" s="75"/>
      <c r="I187" s="91"/>
      <c r="J187" s="91"/>
      <c r="K187" s="47"/>
      <c r="L187" s="77"/>
      <c r="M187" s="77"/>
      <c r="N187" s="95"/>
      <c r="O187" s="95"/>
      <c r="P187" s="66"/>
      <c r="Q187" s="66"/>
      <c r="R187" s="66"/>
      <c r="S187" s="61"/>
    </row>
    <row r="188" spans="1:19" s="157" customFormat="1" ht="17.25" customHeight="1" x14ac:dyDescent="0.2">
      <c r="A188" s="109"/>
      <c r="B188" s="55"/>
      <c r="C188" s="47"/>
      <c r="D188" s="61"/>
      <c r="E188" s="47"/>
      <c r="F188" s="47"/>
      <c r="G188" s="56"/>
      <c r="H188" s="75"/>
      <c r="I188" s="91"/>
      <c r="J188" s="91"/>
      <c r="K188" s="47"/>
      <c r="L188" s="77"/>
      <c r="M188" s="77"/>
      <c r="N188" s="95"/>
      <c r="O188" s="95"/>
      <c r="P188" s="66"/>
      <c r="Q188" s="66"/>
      <c r="R188" s="66"/>
      <c r="S188" s="61"/>
    </row>
    <row r="189" spans="1:19" s="157" customFormat="1" ht="17.25" customHeight="1" x14ac:dyDescent="0.2">
      <c r="A189" s="109"/>
      <c r="B189" s="55"/>
      <c r="C189" s="47"/>
      <c r="D189" s="61"/>
      <c r="E189" s="47"/>
      <c r="F189" s="47"/>
      <c r="G189" s="56"/>
      <c r="H189" s="75"/>
      <c r="I189" s="91"/>
      <c r="J189" s="91"/>
      <c r="K189" s="47"/>
      <c r="L189" s="77"/>
      <c r="M189" s="77"/>
      <c r="N189" s="95"/>
      <c r="O189" s="95"/>
      <c r="P189" s="66"/>
      <c r="Q189" s="66"/>
      <c r="R189" s="66"/>
      <c r="S189" s="61"/>
    </row>
    <row r="190" spans="1:19" s="157" customFormat="1" ht="17.25" customHeight="1" x14ac:dyDescent="0.2">
      <c r="A190" s="109"/>
      <c r="B190" s="55"/>
      <c r="C190" s="47"/>
      <c r="D190" s="61"/>
      <c r="E190" s="47"/>
      <c r="F190" s="47"/>
      <c r="G190" s="56"/>
      <c r="H190" s="75"/>
      <c r="I190" s="91"/>
      <c r="J190" s="91"/>
      <c r="K190" s="47"/>
      <c r="L190" s="77"/>
      <c r="M190" s="77"/>
      <c r="N190" s="95"/>
      <c r="O190" s="95"/>
      <c r="P190" s="66"/>
      <c r="Q190" s="66"/>
      <c r="R190" s="66"/>
      <c r="S190" s="61"/>
    </row>
    <row r="191" spans="1:19" s="157" customFormat="1" ht="17.25" customHeight="1" x14ac:dyDescent="0.2">
      <c r="A191" s="109"/>
      <c r="B191" s="55"/>
      <c r="C191" s="47"/>
      <c r="D191" s="61"/>
      <c r="E191" s="47"/>
      <c r="F191" s="47"/>
      <c r="G191" s="56"/>
      <c r="H191" s="75"/>
      <c r="I191" s="91"/>
      <c r="J191" s="91"/>
      <c r="K191" s="47"/>
      <c r="L191" s="77"/>
      <c r="M191" s="77"/>
      <c r="N191" s="95"/>
      <c r="O191" s="95"/>
      <c r="P191" s="66"/>
      <c r="Q191" s="66"/>
      <c r="R191" s="66"/>
      <c r="S191" s="61"/>
    </row>
    <row r="192" spans="1:19" s="157" customFormat="1" ht="17.25" customHeight="1" x14ac:dyDescent="0.2">
      <c r="A192" s="109"/>
      <c r="B192" s="55"/>
      <c r="C192" s="47"/>
      <c r="D192" s="61"/>
      <c r="E192" s="47"/>
      <c r="F192" s="47"/>
      <c r="G192" s="56"/>
      <c r="H192" s="75"/>
      <c r="I192" s="91"/>
      <c r="J192" s="91"/>
      <c r="K192" s="47"/>
      <c r="L192" s="77"/>
      <c r="M192" s="77"/>
      <c r="N192" s="95"/>
      <c r="O192" s="95"/>
      <c r="P192" s="66"/>
      <c r="Q192" s="66"/>
      <c r="R192" s="66"/>
      <c r="S192" s="61"/>
    </row>
    <row r="193" spans="1:19" s="157" customFormat="1" ht="17.25" customHeight="1" x14ac:dyDescent="0.2">
      <c r="A193" s="109"/>
      <c r="B193" s="55"/>
      <c r="C193" s="47"/>
      <c r="D193" s="61"/>
      <c r="E193" s="47"/>
      <c r="F193" s="47"/>
      <c r="G193" s="56"/>
      <c r="H193" s="75"/>
      <c r="I193" s="91"/>
      <c r="J193" s="91"/>
      <c r="K193" s="47"/>
      <c r="L193" s="77"/>
      <c r="M193" s="77"/>
      <c r="N193" s="95"/>
      <c r="O193" s="95"/>
      <c r="P193" s="66"/>
      <c r="Q193" s="66"/>
      <c r="R193" s="66"/>
      <c r="S193" s="61"/>
    </row>
    <row r="194" spans="1:19" s="157" customFormat="1" ht="17.25" customHeight="1" x14ac:dyDescent="0.2">
      <c r="A194" s="109"/>
      <c r="B194" s="55"/>
      <c r="C194" s="47"/>
      <c r="D194" s="61"/>
      <c r="E194" s="47"/>
      <c r="F194" s="47"/>
      <c r="G194" s="56"/>
      <c r="H194" s="75"/>
      <c r="I194" s="91"/>
      <c r="J194" s="91"/>
      <c r="K194" s="47"/>
      <c r="L194" s="77"/>
      <c r="M194" s="77"/>
      <c r="N194" s="95"/>
      <c r="O194" s="95"/>
      <c r="P194" s="66"/>
      <c r="Q194" s="66"/>
      <c r="R194" s="66"/>
      <c r="S194" s="61"/>
    </row>
    <row r="195" spans="1:19" s="157" customFormat="1" ht="17.25" customHeight="1" x14ac:dyDescent="0.2">
      <c r="A195" s="109"/>
      <c r="B195" s="55"/>
      <c r="C195" s="47"/>
      <c r="D195" s="61"/>
      <c r="E195" s="47"/>
      <c r="F195" s="47"/>
      <c r="G195" s="56"/>
      <c r="H195" s="75"/>
      <c r="I195" s="91"/>
      <c r="J195" s="91"/>
      <c r="K195" s="47"/>
      <c r="L195" s="77"/>
      <c r="M195" s="77"/>
      <c r="N195" s="95"/>
      <c r="O195" s="95"/>
      <c r="P195" s="66"/>
      <c r="Q195" s="66"/>
      <c r="R195" s="66"/>
      <c r="S195" s="61"/>
    </row>
    <row r="196" spans="1:19" s="157" customFormat="1" ht="17.25" customHeight="1" x14ac:dyDescent="0.2">
      <c r="A196" s="109"/>
      <c r="B196" s="55"/>
      <c r="C196" s="47"/>
      <c r="D196" s="61"/>
      <c r="E196" s="47"/>
      <c r="F196" s="47"/>
      <c r="G196" s="56"/>
      <c r="H196" s="75"/>
      <c r="I196" s="91"/>
      <c r="J196" s="91"/>
      <c r="K196" s="47"/>
      <c r="L196" s="77"/>
      <c r="M196" s="77"/>
      <c r="N196" s="95"/>
      <c r="O196" s="95"/>
      <c r="P196" s="66"/>
      <c r="Q196" s="66"/>
      <c r="R196" s="66"/>
      <c r="S196" s="61"/>
    </row>
    <row r="197" spans="1:19" s="157" customFormat="1" ht="17.25" customHeight="1" x14ac:dyDescent="0.2">
      <c r="A197" s="109"/>
      <c r="B197" s="55"/>
      <c r="C197" s="47"/>
      <c r="D197" s="61"/>
      <c r="E197" s="47"/>
      <c r="F197" s="47"/>
      <c r="G197" s="56"/>
      <c r="H197" s="75"/>
      <c r="I197" s="91"/>
      <c r="J197" s="91"/>
      <c r="K197" s="47"/>
      <c r="L197" s="77"/>
      <c r="M197" s="77"/>
      <c r="N197" s="95"/>
      <c r="O197" s="95"/>
      <c r="P197" s="66"/>
      <c r="Q197" s="66"/>
      <c r="R197" s="66"/>
      <c r="S197" s="61"/>
    </row>
    <row r="198" spans="1:19" s="157" customFormat="1" ht="17.25" customHeight="1" x14ac:dyDescent="0.2">
      <c r="A198" s="109"/>
      <c r="B198" s="55"/>
      <c r="C198" s="47"/>
      <c r="D198" s="61"/>
      <c r="E198" s="47"/>
      <c r="F198" s="47"/>
      <c r="G198" s="56"/>
      <c r="H198" s="75"/>
      <c r="I198" s="91"/>
      <c r="J198" s="91"/>
      <c r="K198" s="47"/>
      <c r="L198" s="77"/>
      <c r="M198" s="77"/>
      <c r="N198" s="95"/>
      <c r="O198" s="95"/>
      <c r="P198" s="66"/>
      <c r="Q198" s="66"/>
      <c r="R198" s="66"/>
      <c r="S198" s="61"/>
    </row>
    <row r="199" spans="1:19" s="157" customFormat="1" ht="17.25" customHeight="1" x14ac:dyDescent="0.2">
      <c r="A199" s="109"/>
      <c r="B199" s="55"/>
      <c r="C199" s="47"/>
      <c r="D199" s="61"/>
      <c r="E199" s="47"/>
      <c r="F199" s="47"/>
      <c r="G199" s="56"/>
      <c r="H199" s="75"/>
      <c r="I199" s="91"/>
      <c r="J199" s="91"/>
      <c r="K199" s="47"/>
      <c r="L199" s="77"/>
      <c r="M199" s="77"/>
      <c r="N199" s="95"/>
      <c r="O199" s="95"/>
      <c r="P199" s="66"/>
      <c r="Q199" s="66"/>
      <c r="R199" s="66"/>
      <c r="S199" s="61"/>
    </row>
    <row r="200" spans="1:19" s="157" customFormat="1" ht="17.25" customHeight="1" x14ac:dyDescent="0.2">
      <c r="A200" s="109"/>
      <c r="B200" s="55"/>
      <c r="C200" s="47"/>
      <c r="D200" s="61"/>
      <c r="E200" s="47"/>
      <c r="F200" s="47"/>
      <c r="G200" s="56"/>
      <c r="H200" s="75"/>
      <c r="I200" s="91"/>
      <c r="J200" s="91"/>
      <c r="K200" s="47"/>
      <c r="L200" s="77"/>
      <c r="M200" s="77"/>
      <c r="N200" s="95"/>
      <c r="O200" s="95"/>
      <c r="P200" s="66"/>
      <c r="Q200" s="66"/>
      <c r="R200" s="66"/>
      <c r="S200" s="61"/>
    </row>
    <row r="201" spans="1:19" s="157" customFormat="1" ht="17.25" customHeight="1" x14ac:dyDescent="0.2">
      <c r="A201" s="109"/>
      <c r="B201" s="55"/>
      <c r="C201" s="47"/>
      <c r="D201" s="61"/>
      <c r="E201" s="47"/>
      <c r="F201" s="47"/>
      <c r="G201" s="56"/>
      <c r="H201" s="75"/>
      <c r="I201" s="91"/>
      <c r="J201" s="91"/>
      <c r="K201" s="47"/>
      <c r="L201" s="77"/>
      <c r="M201" s="77"/>
      <c r="N201" s="95"/>
      <c r="O201" s="95"/>
      <c r="P201" s="66"/>
      <c r="Q201" s="66"/>
      <c r="R201" s="66"/>
      <c r="S201" s="61"/>
    </row>
    <row r="202" spans="1:19" s="157" customFormat="1" ht="17.25" customHeight="1" x14ac:dyDescent="0.2">
      <c r="A202" s="109"/>
      <c r="B202" s="55"/>
      <c r="C202" s="47"/>
      <c r="D202" s="61"/>
      <c r="E202" s="47"/>
      <c r="F202" s="47"/>
      <c r="G202" s="56"/>
      <c r="H202" s="75"/>
      <c r="I202" s="91"/>
      <c r="J202" s="91"/>
      <c r="K202" s="47"/>
      <c r="L202" s="77"/>
      <c r="M202" s="77"/>
      <c r="N202" s="95"/>
      <c r="O202" s="95"/>
      <c r="P202" s="66"/>
      <c r="Q202" s="66"/>
      <c r="R202" s="66"/>
      <c r="S202" s="61"/>
    </row>
    <row r="203" spans="1:19" s="157" customFormat="1" ht="17.25" customHeight="1" x14ac:dyDescent="0.2">
      <c r="A203" s="109"/>
      <c r="B203" s="55"/>
      <c r="C203" s="47"/>
      <c r="D203" s="61"/>
      <c r="E203" s="47"/>
      <c r="F203" s="47"/>
      <c r="G203" s="56"/>
      <c r="H203" s="75"/>
      <c r="I203" s="91"/>
      <c r="J203" s="91"/>
      <c r="K203" s="47"/>
      <c r="L203" s="77"/>
      <c r="M203" s="77"/>
      <c r="N203" s="95"/>
      <c r="O203" s="95"/>
      <c r="P203" s="66"/>
      <c r="Q203" s="66"/>
      <c r="R203" s="66"/>
      <c r="S203" s="61"/>
    </row>
    <row r="204" spans="1:19" s="157" customFormat="1" ht="17.25" customHeight="1" x14ac:dyDescent="0.2">
      <c r="A204" s="109"/>
      <c r="B204" s="55"/>
      <c r="C204" s="47"/>
      <c r="D204" s="61"/>
      <c r="E204" s="47"/>
      <c r="F204" s="47"/>
      <c r="G204" s="56"/>
      <c r="H204" s="75"/>
      <c r="I204" s="91"/>
      <c r="J204" s="91"/>
      <c r="K204" s="47"/>
      <c r="L204" s="77"/>
      <c r="M204" s="77"/>
      <c r="N204" s="95"/>
      <c r="O204" s="95"/>
      <c r="P204" s="66"/>
      <c r="Q204" s="66"/>
      <c r="R204" s="66"/>
      <c r="S204" s="61"/>
    </row>
    <row r="205" spans="1:19" s="157" customFormat="1" ht="17.25" customHeight="1" x14ac:dyDescent="0.2">
      <c r="A205" s="109"/>
      <c r="B205" s="55"/>
      <c r="C205" s="47"/>
      <c r="D205" s="61"/>
      <c r="E205" s="47"/>
      <c r="F205" s="47"/>
      <c r="G205" s="56"/>
      <c r="H205" s="75"/>
      <c r="I205" s="91"/>
      <c r="J205" s="91"/>
      <c r="K205" s="47"/>
      <c r="L205" s="77"/>
      <c r="M205" s="77"/>
      <c r="N205" s="95"/>
      <c r="O205" s="95"/>
      <c r="P205" s="66"/>
      <c r="Q205" s="66"/>
      <c r="R205" s="66"/>
      <c r="S205" s="61"/>
    </row>
    <row r="206" spans="1:19" s="157" customFormat="1" ht="17.25" customHeight="1" x14ac:dyDescent="0.2">
      <c r="A206" s="109"/>
      <c r="B206" s="55"/>
      <c r="C206" s="47"/>
      <c r="D206" s="61"/>
      <c r="E206" s="47"/>
      <c r="F206" s="47"/>
      <c r="G206" s="56"/>
      <c r="H206" s="75"/>
      <c r="I206" s="91"/>
      <c r="J206" s="91"/>
      <c r="K206" s="47"/>
      <c r="L206" s="77"/>
      <c r="M206" s="77"/>
      <c r="N206" s="95"/>
      <c r="O206" s="95"/>
      <c r="P206" s="66"/>
      <c r="Q206" s="66"/>
      <c r="R206" s="66"/>
      <c r="S206" s="61"/>
    </row>
    <row r="207" spans="1:19" s="157" customFormat="1" ht="17.25" customHeight="1" x14ac:dyDescent="0.2">
      <c r="A207" s="109"/>
      <c r="B207" s="55"/>
      <c r="C207" s="47"/>
      <c r="D207" s="61"/>
      <c r="E207" s="47"/>
      <c r="F207" s="47"/>
      <c r="G207" s="56"/>
      <c r="H207" s="75"/>
      <c r="I207" s="91"/>
      <c r="J207" s="91"/>
      <c r="K207" s="47"/>
      <c r="L207" s="77"/>
      <c r="M207" s="77"/>
      <c r="N207" s="95"/>
      <c r="O207" s="95"/>
      <c r="P207" s="66"/>
      <c r="Q207" s="66"/>
      <c r="R207" s="66"/>
      <c r="S207" s="61"/>
    </row>
    <row r="208" spans="1:19" s="157" customFormat="1" ht="17.25" customHeight="1" x14ac:dyDescent="0.2">
      <c r="A208" s="109"/>
      <c r="B208" s="55"/>
      <c r="C208" s="47"/>
      <c r="D208" s="61"/>
      <c r="E208" s="47"/>
      <c r="F208" s="47"/>
      <c r="G208" s="56"/>
      <c r="H208" s="75"/>
      <c r="I208" s="91"/>
      <c r="J208" s="91"/>
      <c r="K208" s="47"/>
      <c r="L208" s="77"/>
      <c r="M208" s="77"/>
      <c r="N208" s="95"/>
      <c r="O208" s="95"/>
      <c r="P208" s="66"/>
      <c r="Q208" s="66"/>
      <c r="R208" s="66"/>
      <c r="S208" s="61"/>
    </row>
    <row r="209" spans="1:19" s="157" customFormat="1" ht="17.25" customHeight="1" x14ac:dyDescent="0.2">
      <c r="A209" s="109"/>
      <c r="B209" s="55"/>
      <c r="C209" s="47"/>
      <c r="D209" s="61"/>
      <c r="E209" s="47"/>
      <c r="F209" s="47"/>
      <c r="G209" s="56"/>
      <c r="H209" s="75"/>
      <c r="I209" s="91"/>
      <c r="J209" s="91"/>
      <c r="K209" s="47"/>
      <c r="L209" s="77"/>
      <c r="M209" s="77"/>
      <c r="N209" s="95"/>
      <c r="O209" s="95"/>
      <c r="P209" s="66"/>
      <c r="Q209" s="66"/>
      <c r="R209" s="66"/>
      <c r="S209" s="61"/>
    </row>
    <row r="210" spans="1:19" s="157" customFormat="1" ht="17.25" customHeight="1" x14ac:dyDescent="0.2">
      <c r="A210" s="109"/>
      <c r="B210" s="55"/>
      <c r="C210" s="47"/>
      <c r="D210" s="61"/>
      <c r="E210" s="47"/>
      <c r="F210" s="47"/>
      <c r="G210" s="56"/>
      <c r="H210" s="75"/>
      <c r="I210" s="91"/>
      <c r="J210" s="91"/>
      <c r="K210" s="47"/>
      <c r="L210" s="77"/>
      <c r="M210" s="77"/>
      <c r="N210" s="95"/>
      <c r="O210" s="95"/>
      <c r="P210" s="66"/>
      <c r="Q210" s="66"/>
      <c r="R210" s="66"/>
      <c r="S210" s="61"/>
    </row>
    <row r="211" spans="1:19" s="157" customFormat="1" ht="17.25" customHeight="1" x14ac:dyDescent="0.2">
      <c r="A211" s="109"/>
      <c r="B211" s="55"/>
      <c r="C211" s="47"/>
      <c r="D211" s="61"/>
      <c r="E211" s="47"/>
      <c r="F211" s="47"/>
      <c r="G211" s="56"/>
      <c r="H211" s="75"/>
      <c r="I211" s="91"/>
      <c r="J211" s="91"/>
      <c r="K211" s="47"/>
      <c r="L211" s="77"/>
      <c r="M211" s="77"/>
      <c r="N211" s="95"/>
      <c r="O211" s="95"/>
      <c r="P211" s="66"/>
      <c r="Q211" s="66"/>
      <c r="R211" s="66"/>
      <c r="S211" s="61"/>
    </row>
    <row r="212" spans="1:19" s="157" customFormat="1" ht="17.25" customHeight="1" x14ac:dyDescent="0.2">
      <c r="A212" s="109"/>
      <c r="B212" s="55"/>
      <c r="C212" s="47"/>
      <c r="D212" s="61"/>
      <c r="E212" s="47"/>
      <c r="F212" s="47"/>
      <c r="G212" s="56"/>
      <c r="H212" s="75"/>
      <c r="I212" s="91"/>
      <c r="J212" s="91"/>
      <c r="K212" s="47"/>
      <c r="L212" s="77"/>
      <c r="M212" s="77"/>
      <c r="N212" s="95"/>
      <c r="O212" s="95"/>
      <c r="P212" s="66"/>
      <c r="Q212" s="66"/>
      <c r="R212" s="66"/>
      <c r="S212" s="61"/>
    </row>
    <row r="213" spans="1:19" s="157" customFormat="1" ht="17.25" customHeight="1" x14ac:dyDescent="0.2">
      <c r="A213" s="109"/>
      <c r="B213" s="55"/>
      <c r="C213" s="47"/>
      <c r="D213" s="61"/>
      <c r="E213" s="47"/>
      <c r="F213" s="47"/>
      <c r="G213" s="56"/>
      <c r="H213" s="75"/>
      <c r="I213" s="91"/>
      <c r="J213" s="91"/>
      <c r="K213" s="47"/>
      <c r="L213" s="77"/>
      <c r="M213" s="77"/>
      <c r="N213" s="95"/>
      <c r="O213" s="95"/>
      <c r="P213" s="66"/>
      <c r="Q213" s="66"/>
      <c r="R213" s="66"/>
      <c r="S213" s="61"/>
    </row>
    <row r="214" spans="1:19" s="157" customFormat="1" ht="17.25" customHeight="1" x14ac:dyDescent="0.2">
      <c r="A214" s="109"/>
      <c r="B214" s="55"/>
      <c r="C214" s="47"/>
      <c r="D214" s="61"/>
      <c r="E214" s="47"/>
      <c r="F214" s="47"/>
      <c r="G214" s="56"/>
      <c r="H214" s="75"/>
      <c r="I214" s="91"/>
      <c r="J214" s="91"/>
      <c r="K214" s="47"/>
      <c r="L214" s="77"/>
      <c r="M214" s="77"/>
      <c r="N214" s="95"/>
      <c r="O214" s="95"/>
      <c r="P214" s="66"/>
      <c r="Q214" s="66"/>
      <c r="R214" s="66"/>
      <c r="S214" s="61"/>
    </row>
    <row r="215" spans="1:19" s="157" customFormat="1" ht="17.25" customHeight="1" x14ac:dyDescent="0.2">
      <c r="A215" s="109"/>
      <c r="B215" s="55"/>
      <c r="C215" s="47"/>
      <c r="D215" s="61"/>
      <c r="E215" s="47"/>
      <c r="F215" s="47"/>
      <c r="G215" s="56"/>
      <c r="H215" s="75"/>
      <c r="I215" s="91"/>
      <c r="J215" s="91"/>
      <c r="K215" s="47"/>
      <c r="L215" s="77"/>
      <c r="M215" s="77"/>
      <c r="N215" s="95"/>
      <c r="O215" s="95"/>
      <c r="P215" s="66"/>
      <c r="Q215" s="66"/>
      <c r="R215" s="66"/>
      <c r="S215" s="61"/>
    </row>
    <row r="216" spans="1:19" s="157" customFormat="1" ht="17.25" customHeight="1" x14ac:dyDescent="0.2">
      <c r="A216" s="109"/>
      <c r="B216" s="55"/>
      <c r="C216" s="47"/>
      <c r="D216" s="61"/>
      <c r="E216" s="47"/>
      <c r="F216" s="47"/>
      <c r="G216" s="56"/>
      <c r="H216" s="75"/>
      <c r="I216" s="91"/>
      <c r="J216" s="91"/>
      <c r="K216" s="47"/>
      <c r="L216" s="77"/>
      <c r="M216" s="77"/>
      <c r="N216" s="95"/>
      <c r="O216" s="95"/>
      <c r="P216" s="66"/>
      <c r="Q216" s="66"/>
      <c r="R216" s="66"/>
      <c r="S216" s="61"/>
    </row>
    <row r="217" spans="1:19" s="157" customFormat="1" ht="17.25" customHeight="1" x14ac:dyDescent="0.2">
      <c r="A217" s="109"/>
      <c r="B217" s="55"/>
      <c r="C217" s="47"/>
      <c r="D217" s="61"/>
      <c r="E217" s="47"/>
      <c r="F217" s="47"/>
      <c r="G217" s="56"/>
      <c r="H217" s="75"/>
      <c r="I217" s="91"/>
      <c r="J217" s="91"/>
      <c r="K217" s="47"/>
      <c r="L217" s="77"/>
      <c r="M217" s="77"/>
      <c r="N217" s="95"/>
      <c r="O217" s="95"/>
      <c r="P217" s="66"/>
      <c r="Q217" s="66"/>
      <c r="R217" s="66"/>
      <c r="S217" s="61"/>
    </row>
    <row r="218" spans="1:19" s="157" customFormat="1" ht="17.25" customHeight="1" x14ac:dyDescent="0.2">
      <c r="A218" s="109"/>
      <c r="B218" s="55"/>
      <c r="C218" s="47"/>
      <c r="D218" s="61"/>
      <c r="E218" s="47"/>
      <c r="F218" s="47"/>
      <c r="G218" s="56"/>
      <c r="H218" s="75"/>
      <c r="I218" s="91"/>
      <c r="J218" s="91"/>
      <c r="K218" s="47"/>
      <c r="L218" s="77"/>
      <c r="M218" s="77"/>
      <c r="N218" s="95"/>
      <c r="O218" s="95"/>
      <c r="P218" s="66"/>
      <c r="Q218" s="66"/>
      <c r="R218" s="66"/>
      <c r="S218" s="61"/>
    </row>
    <row r="219" spans="1:19" s="157" customFormat="1" ht="17.25" customHeight="1" x14ac:dyDescent="0.2">
      <c r="A219" s="109"/>
      <c r="B219" s="55"/>
      <c r="C219" s="47"/>
      <c r="D219" s="61"/>
      <c r="E219" s="47"/>
      <c r="F219" s="47"/>
      <c r="G219" s="56"/>
      <c r="H219" s="75"/>
      <c r="I219" s="91"/>
      <c r="J219" s="91"/>
      <c r="K219" s="47"/>
      <c r="L219" s="77"/>
      <c r="M219" s="77"/>
      <c r="N219" s="95"/>
      <c r="O219" s="95"/>
      <c r="P219" s="66"/>
      <c r="Q219" s="66"/>
      <c r="R219" s="66"/>
      <c r="S219" s="61"/>
    </row>
    <row r="220" spans="1:19" s="157" customFormat="1" ht="17.25" customHeight="1" x14ac:dyDescent="0.2">
      <c r="A220" s="109"/>
      <c r="B220" s="55"/>
      <c r="C220" s="47"/>
      <c r="D220" s="61"/>
      <c r="E220" s="47"/>
      <c r="F220" s="47"/>
      <c r="G220" s="56"/>
      <c r="H220" s="75"/>
      <c r="I220" s="91"/>
      <c r="J220" s="91"/>
      <c r="K220" s="47"/>
      <c r="L220" s="77"/>
      <c r="M220" s="77"/>
      <c r="N220" s="95"/>
      <c r="O220" s="95"/>
      <c r="P220" s="66"/>
      <c r="Q220" s="66"/>
      <c r="R220" s="66"/>
      <c r="S220" s="61"/>
    </row>
    <row r="221" spans="1:19" s="157" customFormat="1" ht="17.25" customHeight="1" x14ac:dyDescent="0.2">
      <c r="A221" s="109"/>
      <c r="B221" s="55"/>
      <c r="C221" s="47"/>
      <c r="D221" s="61"/>
      <c r="E221" s="47"/>
      <c r="F221" s="47"/>
      <c r="G221" s="56"/>
      <c r="H221" s="75"/>
      <c r="I221" s="91"/>
      <c r="J221" s="91"/>
      <c r="K221" s="47"/>
      <c r="L221" s="77"/>
      <c r="M221" s="77"/>
      <c r="N221" s="95"/>
      <c r="O221" s="95"/>
      <c r="P221" s="66"/>
      <c r="Q221" s="66"/>
      <c r="R221" s="66"/>
      <c r="S221" s="61"/>
    </row>
    <row r="222" spans="1:19" s="157" customFormat="1" ht="17.25" customHeight="1" x14ac:dyDescent="0.2">
      <c r="A222" s="109"/>
      <c r="B222" s="55"/>
      <c r="C222" s="47"/>
      <c r="D222" s="61"/>
      <c r="E222" s="47"/>
      <c r="F222" s="47"/>
      <c r="G222" s="56"/>
      <c r="H222" s="75"/>
      <c r="I222" s="91"/>
      <c r="J222" s="91"/>
      <c r="K222" s="47"/>
      <c r="L222" s="77"/>
      <c r="M222" s="77"/>
      <c r="N222" s="95"/>
      <c r="O222" s="95"/>
      <c r="P222" s="66"/>
      <c r="Q222" s="66"/>
      <c r="R222" s="66"/>
      <c r="S222" s="61"/>
    </row>
    <row r="223" spans="1:19" s="157" customFormat="1" ht="17.25" customHeight="1" x14ac:dyDescent="0.2">
      <c r="A223" s="109"/>
      <c r="B223" s="55"/>
      <c r="C223" s="47"/>
      <c r="D223" s="61"/>
      <c r="E223" s="47"/>
      <c r="F223" s="47"/>
      <c r="G223" s="56"/>
      <c r="H223" s="75"/>
      <c r="I223" s="91"/>
      <c r="J223" s="91"/>
      <c r="K223" s="47"/>
      <c r="L223" s="77"/>
      <c r="M223" s="77"/>
      <c r="N223" s="95"/>
      <c r="O223" s="95"/>
      <c r="P223" s="66"/>
      <c r="Q223" s="66"/>
      <c r="R223" s="66"/>
      <c r="S223" s="61"/>
    </row>
    <row r="224" spans="1:19" s="157" customFormat="1" ht="17.25" customHeight="1" x14ac:dyDescent="0.2">
      <c r="A224" s="109"/>
      <c r="B224" s="55"/>
      <c r="C224" s="47"/>
      <c r="D224" s="61"/>
      <c r="E224" s="47"/>
      <c r="F224" s="47"/>
      <c r="G224" s="56"/>
      <c r="H224" s="75"/>
      <c r="I224" s="91"/>
      <c r="J224" s="91"/>
      <c r="K224" s="47"/>
      <c r="L224" s="77"/>
      <c r="M224" s="77"/>
      <c r="N224" s="95"/>
      <c r="O224" s="95"/>
      <c r="P224" s="66"/>
      <c r="Q224" s="66"/>
      <c r="R224" s="66"/>
      <c r="S224" s="61"/>
    </row>
    <row r="225" spans="1:19" s="157" customFormat="1" ht="17.25" customHeight="1" x14ac:dyDescent="0.2">
      <c r="A225" s="109"/>
      <c r="B225" s="55"/>
      <c r="C225" s="47"/>
      <c r="D225" s="61"/>
      <c r="E225" s="47"/>
      <c r="F225" s="47"/>
      <c r="G225" s="56"/>
      <c r="H225" s="75"/>
      <c r="I225" s="91"/>
      <c r="J225" s="91"/>
      <c r="K225" s="47"/>
      <c r="L225" s="77"/>
      <c r="M225" s="77"/>
      <c r="N225" s="95"/>
      <c r="O225" s="95"/>
      <c r="P225" s="66"/>
      <c r="Q225" s="66"/>
      <c r="R225" s="66"/>
      <c r="S225" s="61"/>
    </row>
    <row r="226" spans="1:19" s="157" customFormat="1" ht="17.25" customHeight="1" x14ac:dyDescent="0.2">
      <c r="A226" s="109"/>
      <c r="B226" s="55"/>
      <c r="C226" s="47"/>
      <c r="D226" s="61"/>
      <c r="E226" s="47"/>
      <c r="F226" s="47"/>
      <c r="G226" s="56"/>
      <c r="H226" s="75"/>
      <c r="I226" s="91"/>
      <c r="J226" s="91"/>
      <c r="K226" s="47"/>
      <c r="L226" s="77"/>
      <c r="M226" s="77"/>
      <c r="N226" s="95"/>
      <c r="O226" s="95"/>
      <c r="P226" s="66"/>
      <c r="Q226" s="66"/>
      <c r="R226" s="66"/>
      <c r="S226" s="61"/>
    </row>
    <row r="227" spans="1:19" s="157" customFormat="1" ht="17.25" customHeight="1" x14ac:dyDescent="0.2">
      <c r="A227" s="109"/>
      <c r="B227" s="55"/>
      <c r="C227" s="47"/>
      <c r="D227" s="61"/>
      <c r="E227" s="47"/>
      <c r="F227" s="47"/>
      <c r="G227" s="56"/>
      <c r="H227" s="75"/>
      <c r="I227" s="91"/>
      <c r="J227" s="91"/>
      <c r="K227" s="47"/>
      <c r="L227" s="77"/>
      <c r="M227" s="77"/>
      <c r="N227" s="95"/>
      <c r="O227" s="95"/>
      <c r="P227" s="66"/>
      <c r="Q227" s="66"/>
      <c r="R227" s="66"/>
      <c r="S227" s="61"/>
    </row>
    <row r="228" spans="1:19" s="157" customFormat="1" ht="17.25" customHeight="1" x14ac:dyDescent="0.2">
      <c r="A228" s="109"/>
      <c r="B228" s="55"/>
      <c r="C228" s="47"/>
      <c r="D228" s="61"/>
      <c r="E228" s="47"/>
      <c r="F228" s="47"/>
      <c r="G228" s="56"/>
      <c r="H228" s="75"/>
      <c r="I228" s="91"/>
      <c r="J228" s="91"/>
      <c r="K228" s="47"/>
      <c r="L228" s="77"/>
      <c r="M228" s="77"/>
      <c r="N228" s="95"/>
      <c r="O228" s="95"/>
      <c r="P228" s="66"/>
      <c r="Q228" s="66"/>
      <c r="R228" s="66"/>
      <c r="S228" s="61"/>
    </row>
    <row r="229" spans="1:19" s="157" customFormat="1" ht="17.25" customHeight="1" x14ac:dyDescent="0.2">
      <c r="A229" s="109"/>
      <c r="B229" s="55"/>
      <c r="C229" s="47"/>
      <c r="D229" s="61"/>
      <c r="E229" s="47"/>
      <c r="F229" s="47"/>
      <c r="G229" s="56"/>
      <c r="H229" s="75"/>
      <c r="I229" s="91"/>
      <c r="J229" s="91"/>
      <c r="K229" s="47"/>
      <c r="L229" s="77"/>
      <c r="M229" s="77"/>
      <c r="N229" s="95"/>
      <c r="O229" s="95"/>
      <c r="P229" s="66"/>
      <c r="Q229" s="66"/>
      <c r="R229" s="66"/>
      <c r="S229" s="61"/>
    </row>
    <row r="230" spans="1:19" s="157" customFormat="1" ht="17.25" customHeight="1" x14ac:dyDescent="0.2">
      <c r="A230" s="109"/>
      <c r="B230" s="55"/>
      <c r="C230" s="47"/>
      <c r="D230" s="61"/>
      <c r="E230" s="47"/>
      <c r="F230" s="47"/>
      <c r="G230" s="56"/>
      <c r="H230" s="75"/>
      <c r="I230" s="91"/>
      <c r="J230" s="91"/>
      <c r="K230" s="47"/>
      <c r="L230" s="77"/>
      <c r="M230" s="77"/>
      <c r="N230" s="95"/>
      <c r="O230" s="95"/>
      <c r="P230" s="66"/>
      <c r="Q230" s="66"/>
      <c r="R230" s="66"/>
      <c r="S230" s="61"/>
    </row>
    <row r="231" spans="1:19" s="157" customFormat="1" ht="17.25" customHeight="1" x14ac:dyDescent="0.2">
      <c r="A231" s="109"/>
      <c r="B231" s="55"/>
      <c r="C231" s="47"/>
      <c r="D231" s="61"/>
      <c r="E231" s="47"/>
      <c r="F231" s="47"/>
      <c r="G231" s="56"/>
      <c r="H231" s="75"/>
      <c r="I231" s="91"/>
      <c r="J231" s="91"/>
      <c r="K231" s="47"/>
      <c r="L231" s="77"/>
      <c r="M231" s="77"/>
      <c r="N231" s="95"/>
      <c r="O231" s="95"/>
      <c r="P231" s="66"/>
      <c r="Q231" s="66"/>
      <c r="R231" s="66"/>
      <c r="S231" s="61"/>
    </row>
    <row r="232" spans="1:19" s="157" customFormat="1" ht="17.25" customHeight="1" x14ac:dyDescent="0.2">
      <c r="A232" s="109"/>
      <c r="B232" s="55"/>
      <c r="C232" s="47"/>
      <c r="D232" s="61"/>
      <c r="E232" s="47"/>
      <c r="F232" s="47"/>
      <c r="G232" s="56"/>
      <c r="H232" s="75"/>
      <c r="I232" s="91"/>
      <c r="J232" s="91"/>
      <c r="K232" s="47"/>
      <c r="L232" s="77"/>
      <c r="M232" s="77"/>
      <c r="N232" s="95"/>
      <c r="O232" s="95"/>
      <c r="P232" s="66"/>
      <c r="Q232" s="66"/>
      <c r="R232" s="66"/>
      <c r="S232" s="61"/>
    </row>
    <row r="233" spans="1:19" s="157" customFormat="1" ht="17.25" customHeight="1" x14ac:dyDescent="0.2">
      <c r="A233" s="109"/>
      <c r="B233" s="55"/>
      <c r="C233" s="47"/>
      <c r="D233" s="61"/>
      <c r="E233" s="47"/>
      <c r="F233" s="47"/>
      <c r="G233" s="56"/>
      <c r="H233" s="75"/>
      <c r="I233" s="91"/>
      <c r="J233" s="91"/>
      <c r="K233" s="47"/>
      <c r="L233" s="77"/>
      <c r="M233" s="77"/>
      <c r="N233" s="95"/>
      <c r="O233" s="95"/>
      <c r="P233" s="66"/>
      <c r="Q233" s="66"/>
      <c r="R233" s="66"/>
      <c r="S233" s="61"/>
    </row>
    <row r="234" spans="1:19" s="157" customFormat="1" ht="17.25" customHeight="1" x14ac:dyDescent="0.2">
      <c r="A234" s="109"/>
      <c r="B234" s="55"/>
      <c r="C234" s="47"/>
      <c r="D234" s="61"/>
      <c r="E234" s="47"/>
      <c r="F234" s="47"/>
      <c r="G234" s="56"/>
      <c r="H234" s="75"/>
      <c r="I234" s="91"/>
      <c r="J234" s="91"/>
      <c r="K234" s="47"/>
      <c r="L234" s="77"/>
      <c r="M234" s="77"/>
      <c r="N234" s="95"/>
      <c r="O234" s="95"/>
      <c r="P234" s="66"/>
      <c r="Q234" s="66"/>
      <c r="R234" s="66"/>
      <c r="S234" s="61"/>
    </row>
    <row r="235" spans="1:19" s="157" customFormat="1" ht="17.25" customHeight="1" x14ac:dyDescent="0.2">
      <c r="A235" s="109"/>
      <c r="B235" s="55"/>
      <c r="C235" s="47"/>
      <c r="D235" s="61"/>
      <c r="E235" s="47"/>
      <c r="F235" s="47"/>
      <c r="G235" s="56"/>
      <c r="H235" s="75"/>
      <c r="I235" s="91"/>
      <c r="J235" s="91"/>
      <c r="K235" s="47"/>
      <c r="L235" s="77"/>
      <c r="M235" s="77"/>
      <c r="N235" s="95"/>
      <c r="O235" s="95"/>
      <c r="P235" s="66"/>
      <c r="Q235" s="66"/>
      <c r="R235" s="66"/>
      <c r="S235" s="61"/>
    </row>
    <row r="236" spans="1:19" s="157" customFormat="1" ht="17.25" customHeight="1" x14ac:dyDescent="0.2">
      <c r="A236" s="109"/>
      <c r="B236" s="55"/>
      <c r="C236" s="47"/>
      <c r="D236" s="61"/>
      <c r="E236" s="47"/>
      <c r="F236" s="47"/>
      <c r="G236" s="56"/>
      <c r="H236" s="75"/>
      <c r="I236" s="91"/>
      <c r="J236" s="91"/>
      <c r="K236" s="47"/>
      <c r="L236" s="77"/>
      <c r="M236" s="77"/>
      <c r="N236" s="95"/>
      <c r="O236" s="95"/>
      <c r="P236" s="66"/>
      <c r="Q236" s="66"/>
      <c r="R236" s="66"/>
      <c r="S236" s="61"/>
    </row>
    <row r="237" spans="1:19" s="157" customFormat="1" ht="17.25" customHeight="1" x14ac:dyDescent="0.2">
      <c r="A237" s="109"/>
      <c r="B237" s="55"/>
      <c r="C237" s="47"/>
      <c r="D237" s="61"/>
      <c r="E237" s="47"/>
      <c r="F237" s="47"/>
      <c r="G237" s="56"/>
      <c r="H237" s="75"/>
      <c r="I237" s="91"/>
      <c r="J237" s="91"/>
      <c r="K237" s="47"/>
      <c r="L237" s="77"/>
      <c r="M237" s="77"/>
      <c r="N237" s="95"/>
      <c r="O237" s="95"/>
      <c r="P237" s="66"/>
      <c r="Q237" s="66"/>
      <c r="R237" s="66"/>
      <c r="S237" s="61"/>
    </row>
    <row r="238" spans="1:19" s="157" customFormat="1" ht="17.25" customHeight="1" x14ac:dyDescent="0.2">
      <c r="A238" s="109"/>
      <c r="B238" s="55"/>
      <c r="C238" s="47"/>
      <c r="D238" s="61"/>
      <c r="E238" s="47"/>
      <c r="F238" s="47"/>
      <c r="G238" s="56"/>
      <c r="H238" s="75"/>
      <c r="I238" s="91"/>
      <c r="J238" s="91"/>
      <c r="K238" s="47"/>
      <c r="L238" s="77"/>
      <c r="M238" s="77"/>
      <c r="N238" s="95"/>
      <c r="O238" s="95"/>
      <c r="P238" s="66"/>
      <c r="Q238" s="66"/>
      <c r="R238" s="66"/>
      <c r="S238" s="61"/>
    </row>
    <row r="239" spans="1:19" s="157" customFormat="1" ht="17.25" customHeight="1" x14ac:dyDescent="0.2">
      <c r="A239" s="109"/>
      <c r="B239" s="55"/>
      <c r="C239" s="47"/>
      <c r="D239" s="61"/>
      <c r="E239" s="47"/>
      <c r="F239" s="47"/>
      <c r="G239" s="56"/>
      <c r="H239" s="75"/>
      <c r="I239" s="91"/>
      <c r="J239" s="91"/>
      <c r="K239" s="47"/>
      <c r="L239" s="77"/>
      <c r="M239" s="77"/>
      <c r="N239" s="95"/>
      <c r="O239" s="95"/>
      <c r="P239" s="66"/>
      <c r="Q239" s="66"/>
      <c r="R239" s="66"/>
      <c r="S239" s="61"/>
    </row>
    <row r="240" spans="1:19" s="157" customFormat="1" ht="17.25" customHeight="1" x14ac:dyDescent="0.2">
      <c r="A240" s="109"/>
      <c r="B240" s="55"/>
      <c r="C240" s="47"/>
      <c r="D240" s="61"/>
      <c r="E240" s="47"/>
      <c r="F240" s="47"/>
      <c r="G240" s="56"/>
      <c r="H240" s="75"/>
      <c r="I240" s="91"/>
      <c r="J240" s="91"/>
      <c r="K240" s="47"/>
      <c r="L240" s="77"/>
      <c r="M240" s="77"/>
      <c r="N240" s="95"/>
      <c r="O240" s="95"/>
      <c r="P240" s="66"/>
      <c r="Q240" s="66"/>
      <c r="R240" s="66"/>
      <c r="S240" s="61"/>
    </row>
    <row r="241" spans="1:19" s="157" customFormat="1" ht="17.25" customHeight="1" x14ac:dyDescent="0.2">
      <c r="A241" s="109"/>
      <c r="B241" s="55"/>
      <c r="C241" s="47"/>
      <c r="D241" s="61"/>
      <c r="E241" s="47"/>
      <c r="F241" s="47"/>
      <c r="G241" s="56"/>
      <c r="H241" s="75"/>
      <c r="I241" s="91"/>
      <c r="J241" s="91"/>
      <c r="K241" s="47"/>
      <c r="L241" s="77"/>
      <c r="M241" s="77"/>
      <c r="N241" s="95"/>
      <c r="O241" s="95"/>
      <c r="P241" s="66"/>
      <c r="Q241" s="66"/>
      <c r="R241" s="66"/>
      <c r="S241" s="61"/>
    </row>
    <row r="242" spans="1:19" s="157" customFormat="1" ht="17.25" customHeight="1" x14ac:dyDescent="0.2">
      <c r="A242" s="109"/>
      <c r="B242" s="55"/>
      <c r="C242" s="47"/>
      <c r="D242" s="61"/>
      <c r="E242" s="47"/>
      <c r="F242" s="47"/>
      <c r="G242" s="56"/>
      <c r="H242" s="75"/>
      <c r="I242" s="91"/>
      <c r="J242" s="91"/>
      <c r="K242" s="47"/>
      <c r="L242" s="77"/>
      <c r="M242" s="77"/>
      <c r="N242" s="95"/>
      <c r="O242" s="95"/>
      <c r="P242" s="66"/>
      <c r="Q242" s="66"/>
      <c r="R242" s="66"/>
      <c r="S242" s="61"/>
    </row>
    <row r="243" spans="1:19" s="157" customFormat="1" ht="17.25" customHeight="1" x14ac:dyDescent="0.2">
      <c r="A243" s="109"/>
      <c r="B243" s="55"/>
      <c r="C243" s="47"/>
      <c r="D243" s="61"/>
      <c r="E243" s="47"/>
      <c r="F243" s="47"/>
      <c r="G243" s="56"/>
      <c r="H243" s="75"/>
      <c r="I243" s="91"/>
      <c r="J243" s="91"/>
      <c r="K243" s="47"/>
      <c r="L243" s="77"/>
      <c r="M243" s="77"/>
      <c r="N243" s="95"/>
      <c r="O243" s="95"/>
      <c r="P243" s="66"/>
      <c r="Q243" s="66"/>
      <c r="R243" s="66"/>
      <c r="S243" s="61"/>
    </row>
    <row r="244" spans="1:19" s="157" customFormat="1" ht="17.25" customHeight="1" x14ac:dyDescent="0.2">
      <c r="A244" s="109"/>
      <c r="B244" s="55"/>
      <c r="C244" s="47"/>
      <c r="D244" s="61"/>
      <c r="E244" s="47"/>
      <c r="F244" s="47"/>
      <c r="G244" s="56"/>
      <c r="H244" s="75"/>
      <c r="I244" s="91"/>
      <c r="J244" s="91"/>
      <c r="K244" s="47"/>
      <c r="L244" s="77"/>
      <c r="M244" s="77"/>
      <c r="N244" s="95"/>
      <c r="O244" s="95"/>
      <c r="P244" s="66"/>
      <c r="Q244" s="66"/>
      <c r="R244" s="66"/>
      <c r="S244" s="61"/>
    </row>
    <row r="245" spans="1:19" s="157" customFormat="1" ht="17.25" customHeight="1" x14ac:dyDescent="0.2">
      <c r="A245" s="109"/>
      <c r="B245" s="55"/>
      <c r="C245" s="47"/>
      <c r="D245" s="61"/>
      <c r="E245" s="47"/>
      <c r="F245" s="47"/>
      <c r="G245" s="56"/>
      <c r="H245" s="75"/>
      <c r="I245" s="91"/>
      <c r="J245" s="91"/>
      <c r="K245" s="47"/>
      <c r="L245" s="77"/>
      <c r="M245" s="77"/>
      <c r="N245" s="95"/>
      <c r="O245" s="95"/>
      <c r="P245" s="66"/>
      <c r="Q245" s="66"/>
      <c r="R245" s="66"/>
      <c r="S245" s="61"/>
    </row>
    <row r="246" spans="1:19" s="157" customFormat="1" ht="17.25" customHeight="1" x14ac:dyDescent="0.2">
      <c r="A246" s="109"/>
      <c r="B246" s="55"/>
      <c r="C246" s="47"/>
      <c r="D246" s="61"/>
      <c r="E246" s="47"/>
      <c r="F246" s="47"/>
      <c r="G246" s="56"/>
      <c r="H246" s="75"/>
      <c r="I246" s="91"/>
      <c r="J246" s="91"/>
      <c r="K246" s="47"/>
      <c r="L246" s="77"/>
      <c r="M246" s="77"/>
      <c r="N246" s="95"/>
      <c r="O246" s="95"/>
      <c r="P246" s="66"/>
      <c r="Q246" s="66"/>
      <c r="R246" s="66"/>
      <c r="S246" s="61"/>
    </row>
    <row r="247" spans="1:19" s="157" customFormat="1" ht="17.25" customHeight="1" x14ac:dyDescent="0.2">
      <c r="A247" s="109"/>
      <c r="B247" s="55"/>
      <c r="C247" s="47"/>
      <c r="D247" s="61"/>
      <c r="E247" s="47"/>
      <c r="F247" s="47"/>
      <c r="G247" s="56"/>
      <c r="H247" s="75"/>
      <c r="I247" s="91"/>
      <c r="J247" s="91"/>
      <c r="K247" s="47"/>
      <c r="L247" s="77"/>
      <c r="M247" s="77"/>
      <c r="N247" s="95"/>
      <c r="O247" s="95"/>
      <c r="P247" s="66"/>
      <c r="Q247" s="66"/>
      <c r="R247" s="66"/>
      <c r="S247" s="61"/>
    </row>
    <row r="248" spans="1:19" s="157" customFormat="1" ht="17.25" customHeight="1" x14ac:dyDescent="0.2">
      <c r="A248" s="109"/>
      <c r="B248" s="55"/>
      <c r="C248" s="47"/>
      <c r="D248" s="61"/>
      <c r="E248" s="47"/>
      <c r="F248" s="47"/>
      <c r="G248" s="56"/>
      <c r="H248" s="75"/>
      <c r="I248" s="91"/>
      <c r="J248" s="91"/>
      <c r="K248" s="47"/>
      <c r="L248" s="77"/>
      <c r="M248" s="77"/>
      <c r="N248" s="95"/>
      <c r="O248" s="95"/>
      <c r="P248" s="66"/>
      <c r="Q248" s="66"/>
      <c r="R248" s="66"/>
      <c r="S248" s="61"/>
    </row>
    <row r="249" spans="1:19" s="157" customFormat="1" ht="17.25" customHeight="1" x14ac:dyDescent="0.2">
      <c r="A249" s="109"/>
      <c r="B249" s="55"/>
      <c r="C249" s="47"/>
      <c r="D249" s="61"/>
      <c r="E249" s="47"/>
      <c r="F249" s="47"/>
      <c r="G249" s="56"/>
      <c r="H249" s="75"/>
      <c r="I249" s="91"/>
      <c r="J249" s="91"/>
      <c r="K249" s="47"/>
      <c r="L249" s="77"/>
      <c r="M249" s="77"/>
      <c r="N249" s="95"/>
      <c r="O249" s="95"/>
      <c r="P249" s="66"/>
      <c r="Q249" s="66"/>
      <c r="R249" s="66"/>
      <c r="S249" s="61"/>
    </row>
    <row r="250" spans="1:19" s="157" customFormat="1" ht="17.25" customHeight="1" x14ac:dyDescent="0.2">
      <c r="A250" s="109"/>
      <c r="B250" s="55"/>
      <c r="C250" s="47"/>
      <c r="D250" s="61"/>
      <c r="E250" s="47"/>
      <c r="F250" s="47"/>
      <c r="G250" s="56"/>
      <c r="H250" s="75"/>
      <c r="I250" s="91"/>
      <c r="J250" s="91"/>
      <c r="K250" s="47"/>
      <c r="L250" s="77"/>
      <c r="M250" s="77"/>
      <c r="N250" s="95"/>
      <c r="O250" s="95"/>
      <c r="P250" s="66"/>
      <c r="Q250" s="66"/>
      <c r="R250" s="66"/>
      <c r="S250" s="61"/>
    </row>
    <row r="251" spans="1:19" s="157" customFormat="1" ht="17.25" customHeight="1" x14ac:dyDescent="0.2">
      <c r="A251" s="109"/>
      <c r="B251" s="55"/>
      <c r="C251" s="47"/>
      <c r="D251" s="61"/>
      <c r="E251" s="47"/>
      <c r="F251" s="47"/>
      <c r="G251" s="56"/>
      <c r="H251" s="75"/>
      <c r="I251" s="91"/>
      <c r="J251" s="91"/>
      <c r="K251" s="47"/>
      <c r="L251" s="77"/>
      <c r="M251" s="77"/>
      <c r="N251" s="95"/>
      <c r="O251" s="95"/>
      <c r="P251" s="66"/>
      <c r="Q251" s="66"/>
      <c r="R251" s="66"/>
      <c r="S251" s="61"/>
    </row>
    <row r="252" spans="1:19" s="157" customFormat="1" ht="17.25" customHeight="1" x14ac:dyDescent="0.2">
      <c r="A252" s="109"/>
      <c r="B252" s="55"/>
      <c r="C252" s="47"/>
      <c r="D252" s="61"/>
      <c r="E252" s="47"/>
      <c r="F252" s="47"/>
      <c r="G252" s="56"/>
      <c r="H252" s="75"/>
      <c r="I252" s="91"/>
      <c r="J252" s="91"/>
      <c r="K252" s="47"/>
      <c r="L252" s="77"/>
      <c r="M252" s="77"/>
      <c r="N252" s="95"/>
      <c r="O252" s="95"/>
      <c r="P252" s="66"/>
      <c r="Q252" s="66"/>
      <c r="R252" s="66"/>
      <c r="S252" s="61"/>
    </row>
    <row r="253" spans="1:19" s="157" customFormat="1" ht="17.25" customHeight="1" x14ac:dyDescent="0.2">
      <c r="A253" s="109"/>
      <c r="B253" s="55"/>
      <c r="C253" s="47"/>
      <c r="D253" s="61"/>
      <c r="E253" s="47"/>
      <c r="F253" s="47"/>
      <c r="G253" s="56"/>
      <c r="H253" s="75"/>
      <c r="I253" s="91"/>
      <c r="J253" s="91"/>
      <c r="K253" s="47"/>
      <c r="L253" s="77"/>
      <c r="M253" s="77"/>
      <c r="N253" s="95"/>
      <c r="O253" s="95"/>
      <c r="P253" s="66"/>
      <c r="Q253" s="66"/>
      <c r="R253" s="66"/>
      <c r="S253" s="61"/>
    </row>
    <row r="254" spans="1:19" s="157" customFormat="1" ht="17.25" customHeight="1" x14ac:dyDescent="0.2">
      <c r="A254" s="109"/>
      <c r="B254" s="55"/>
      <c r="C254" s="47"/>
      <c r="D254" s="61"/>
      <c r="E254" s="47"/>
      <c r="F254" s="47"/>
      <c r="G254" s="56"/>
      <c r="H254" s="75"/>
      <c r="I254" s="91"/>
      <c r="J254" s="91"/>
      <c r="K254" s="47"/>
      <c r="L254" s="77"/>
      <c r="M254" s="77"/>
      <c r="N254" s="95"/>
      <c r="O254" s="95"/>
      <c r="P254" s="66"/>
      <c r="Q254" s="66"/>
      <c r="R254" s="66"/>
      <c r="S254" s="61"/>
    </row>
    <row r="255" spans="1:19" s="157" customFormat="1" ht="17.25" customHeight="1" x14ac:dyDescent="0.2">
      <c r="A255" s="109"/>
      <c r="B255" s="55"/>
      <c r="C255" s="47"/>
      <c r="D255" s="61"/>
      <c r="E255" s="47"/>
      <c r="F255" s="47"/>
      <c r="G255" s="56"/>
      <c r="H255" s="75"/>
      <c r="I255" s="91"/>
      <c r="J255" s="91"/>
      <c r="K255" s="47"/>
      <c r="L255" s="77"/>
      <c r="M255" s="77"/>
      <c r="N255" s="95"/>
      <c r="O255" s="95"/>
      <c r="P255" s="66"/>
      <c r="Q255" s="66"/>
      <c r="R255" s="66"/>
      <c r="S255" s="61"/>
    </row>
    <row r="256" spans="1:19" s="157" customFormat="1" ht="17.25" customHeight="1" x14ac:dyDescent="0.2">
      <c r="A256" s="109"/>
      <c r="B256" s="55"/>
      <c r="C256" s="47"/>
      <c r="D256" s="61"/>
      <c r="E256" s="47"/>
      <c r="F256" s="47"/>
      <c r="G256" s="56"/>
      <c r="H256" s="75"/>
      <c r="I256" s="91"/>
      <c r="J256" s="91"/>
      <c r="K256" s="47"/>
      <c r="L256" s="77"/>
      <c r="M256" s="77"/>
      <c r="N256" s="95"/>
      <c r="O256" s="95"/>
      <c r="P256" s="66"/>
      <c r="Q256" s="66"/>
      <c r="R256" s="66"/>
      <c r="S256" s="61"/>
    </row>
    <row r="257" spans="1:19" s="157" customFormat="1" ht="17.25" customHeight="1" x14ac:dyDescent="0.2">
      <c r="A257" s="109"/>
      <c r="B257" s="55"/>
      <c r="C257" s="47"/>
      <c r="D257" s="61"/>
      <c r="E257" s="47"/>
      <c r="F257" s="47"/>
      <c r="G257" s="56"/>
      <c r="H257" s="75"/>
      <c r="I257" s="91"/>
      <c r="J257" s="91"/>
      <c r="K257" s="47"/>
      <c r="L257" s="77"/>
      <c r="M257" s="77"/>
      <c r="N257" s="95"/>
      <c r="O257" s="95"/>
      <c r="P257" s="66"/>
      <c r="Q257" s="66"/>
      <c r="R257" s="66"/>
      <c r="S257" s="61"/>
    </row>
    <row r="258" spans="1:19" s="157" customFormat="1" ht="17.25" customHeight="1" x14ac:dyDescent="0.2">
      <c r="A258" s="109"/>
      <c r="B258" s="55"/>
      <c r="C258" s="47"/>
      <c r="D258" s="61"/>
      <c r="E258" s="47"/>
      <c r="F258" s="47"/>
      <c r="G258" s="56"/>
      <c r="H258" s="75"/>
      <c r="I258" s="91"/>
      <c r="J258" s="91"/>
      <c r="K258" s="47"/>
      <c r="L258" s="77"/>
      <c r="M258" s="77"/>
      <c r="N258" s="95"/>
      <c r="O258" s="95"/>
      <c r="P258" s="66"/>
      <c r="Q258" s="66"/>
      <c r="R258" s="66"/>
      <c r="S258" s="61"/>
    </row>
    <row r="259" spans="1:19" s="157" customFormat="1" ht="17.25" customHeight="1" x14ac:dyDescent="0.2">
      <c r="A259" s="109"/>
      <c r="B259" s="55"/>
      <c r="C259" s="47"/>
      <c r="D259" s="61"/>
      <c r="E259" s="47"/>
      <c r="F259" s="47"/>
      <c r="G259" s="56"/>
      <c r="H259" s="75"/>
      <c r="I259" s="91"/>
      <c r="J259" s="91"/>
      <c r="K259" s="47"/>
      <c r="L259" s="77"/>
      <c r="M259" s="77"/>
      <c r="N259" s="95"/>
      <c r="O259" s="95"/>
      <c r="P259" s="66"/>
      <c r="Q259" s="66"/>
      <c r="R259" s="66"/>
      <c r="S259" s="61"/>
    </row>
    <row r="260" spans="1:19" s="157" customFormat="1" ht="17.25" customHeight="1" x14ac:dyDescent="0.2">
      <c r="A260" s="109"/>
      <c r="B260" s="55"/>
      <c r="C260" s="47"/>
      <c r="D260" s="61"/>
      <c r="E260" s="47"/>
      <c r="F260" s="47"/>
      <c r="G260" s="56"/>
      <c r="H260" s="75"/>
      <c r="I260" s="91"/>
      <c r="J260" s="91"/>
      <c r="K260" s="47"/>
      <c r="L260" s="77"/>
      <c r="M260" s="77"/>
      <c r="N260" s="95"/>
      <c r="O260" s="95"/>
      <c r="P260" s="66"/>
      <c r="Q260" s="66"/>
      <c r="R260" s="66"/>
      <c r="S260" s="61"/>
    </row>
    <row r="261" spans="1:19" s="157" customFormat="1" ht="17.25" customHeight="1" x14ac:dyDescent="0.2">
      <c r="A261" s="109"/>
      <c r="B261" s="55"/>
      <c r="C261" s="47"/>
      <c r="D261" s="61"/>
      <c r="E261" s="47"/>
      <c r="F261" s="47"/>
      <c r="G261" s="56"/>
      <c r="H261" s="75"/>
      <c r="I261" s="91"/>
      <c r="J261" s="91"/>
      <c r="K261" s="47"/>
      <c r="L261" s="77"/>
      <c r="M261" s="77"/>
      <c r="N261" s="95"/>
      <c r="O261" s="95"/>
      <c r="P261" s="66"/>
      <c r="Q261" s="66"/>
      <c r="R261" s="66"/>
      <c r="S261" s="61"/>
    </row>
    <row r="262" spans="1:19" s="157" customFormat="1" ht="17.25" customHeight="1" x14ac:dyDescent="0.2">
      <c r="A262" s="109"/>
      <c r="B262" s="55"/>
      <c r="C262" s="47"/>
      <c r="D262" s="61"/>
      <c r="E262" s="47"/>
      <c r="F262" s="47"/>
      <c r="G262" s="56"/>
      <c r="H262" s="75"/>
      <c r="I262" s="91"/>
      <c r="J262" s="91"/>
      <c r="K262" s="47"/>
      <c r="L262" s="77"/>
      <c r="M262" s="77"/>
      <c r="N262" s="95"/>
      <c r="O262" s="95"/>
      <c r="P262" s="66"/>
      <c r="Q262" s="66"/>
      <c r="R262" s="66"/>
      <c r="S262" s="61"/>
    </row>
    <row r="263" spans="1:19" s="157" customFormat="1" ht="17.25" customHeight="1" x14ac:dyDescent="0.2">
      <c r="A263" s="109"/>
      <c r="B263" s="55"/>
      <c r="C263" s="47"/>
      <c r="D263" s="61"/>
      <c r="E263" s="47"/>
      <c r="F263" s="47"/>
      <c r="G263" s="56"/>
      <c r="H263" s="75"/>
      <c r="I263" s="91"/>
      <c r="J263" s="91"/>
      <c r="K263" s="47"/>
      <c r="L263" s="77"/>
      <c r="M263" s="77"/>
      <c r="N263" s="95"/>
      <c r="O263" s="95"/>
      <c r="P263" s="66"/>
      <c r="Q263" s="66"/>
      <c r="R263" s="66"/>
      <c r="S263" s="61"/>
    </row>
    <row r="264" spans="1:19" s="157" customFormat="1" ht="17.25" customHeight="1" x14ac:dyDescent="0.2">
      <c r="A264" s="109"/>
      <c r="B264" s="55"/>
      <c r="C264" s="47"/>
      <c r="D264" s="61"/>
      <c r="E264" s="47"/>
      <c r="F264" s="47"/>
      <c r="G264" s="56"/>
      <c r="H264" s="75"/>
      <c r="I264" s="91"/>
      <c r="J264" s="91"/>
      <c r="K264" s="47"/>
      <c r="L264" s="77"/>
      <c r="M264" s="77"/>
      <c r="N264" s="95"/>
      <c r="O264" s="95"/>
      <c r="P264" s="66"/>
      <c r="Q264" s="66"/>
      <c r="R264" s="66"/>
      <c r="S264" s="61"/>
    </row>
    <row r="265" spans="1:19" s="157" customFormat="1" ht="17.25" customHeight="1" x14ac:dyDescent="0.2">
      <c r="A265" s="109"/>
      <c r="B265" s="55"/>
      <c r="C265" s="47"/>
      <c r="D265" s="61"/>
      <c r="E265" s="47"/>
      <c r="F265" s="47"/>
      <c r="G265" s="56"/>
      <c r="H265" s="75"/>
      <c r="I265" s="91"/>
      <c r="J265" s="91"/>
      <c r="K265" s="47"/>
      <c r="L265" s="77"/>
      <c r="M265" s="77"/>
      <c r="N265" s="95"/>
      <c r="O265" s="95"/>
      <c r="P265" s="66"/>
      <c r="Q265" s="66"/>
      <c r="R265" s="66"/>
      <c r="S265" s="61"/>
    </row>
    <row r="266" spans="1:19" s="157" customFormat="1" ht="17.25" customHeight="1" x14ac:dyDescent="0.2">
      <c r="A266" s="109"/>
      <c r="B266" s="55"/>
      <c r="C266" s="47"/>
      <c r="D266" s="61"/>
      <c r="E266" s="47"/>
      <c r="F266" s="47"/>
      <c r="G266" s="56"/>
      <c r="H266" s="75"/>
      <c r="I266" s="91"/>
      <c r="J266" s="91"/>
      <c r="K266" s="47"/>
      <c r="L266" s="77"/>
      <c r="M266" s="77"/>
      <c r="N266" s="95"/>
      <c r="O266" s="95"/>
      <c r="P266" s="66"/>
      <c r="Q266" s="66"/>
      <c r="R266" s="66"/>
      <c r="S266" s="61"/>
    </row>
    <row r="267" spans="1:19" s="157" customFormat="1" ht="17.25" customHeight="1" x14ac:dyDescent="0.2">
      <c r="A267" s="109"/>
      <c r="B267" s="55"/>
      <c r="C267" s="47"/>
      <c r="D267" s="61"/>
      <c r="E267" s="47"/>
      <c r="F267" s="47"/>
      <c r="G267" s="56"/>
      <c r="H267" s="75"/>
      <c r="I267" s="91"/>
      <c r="J267" s="91"/>
      <c r="K267" s="47"/>
      <c r="L267" s="77"/>
      <c r="M267" s="77"/>
      <c r="N267" s="95"/>
      <c r="O267" s="95"/>
      <c r="P267" s="66"/>
      <c r="Q267" s="66"/>
      <c r="R267" s="66"/>
      <c r="S267" s="61"/>
    </row>
    <row r="268" spans="1:19" s="157" customFormat="1" ht="17.25" customHeight="1" x14ac:dyDescent="0.2">
      <c r="A268" s="109"/>
      <c r="B268" s="55"/>
      <c r="C268" s="47"/>
      <c r="D268" s="61"/>
      <c r="E268" s="47"/>
      <c r="F268" s="47"/>
      <c r="G268" s="56"/>
      <c r="H268" s="75"/>
      <c r="I268" s="91"/>
      <c r="J268" s="91"/>
      <c r="K268" s="47"/>
      <c r="L268" s="77"/>
      <c r="M268" s="77"/>
      <c r="N268" s="95"/>
      <c r="O268" s="95"/>
      <c r="P268" s="66"/>
      <c r="Q268" s="66"/>
      <c r="R268" s="66"/>
      <c r="S268" s="61"/>
    </row>
    <row r="269" spans="1:19" s="157" customFormat="1" ht="17.25" customHeight="1" x14ac:dyDescent="0.2">
      <c r="A269" s="109"/>
      <c r="B269" s="55"/>
      <c r="C269" s="47"/>
      <c r="D269" s="61"/>
      <c r="E269" s="47"/>
      <c r="F269" s="47"/>
      <c r="G269" s="56"/>
      <c r="H269" s="75"/>
      <c r="I269" s="91"/>
      <c r="J269" s="91"/>
      <c r="K269" s="47"/>
      <c r="L269" s="77"/>
      <c r="M269" s="77"/>
      <c r="N269" s="95"/>
      <c r="O269" s="95"/>
      <c r="P269" s="66"/>
      <c r="Q269" s="66"/>
      <c r="R269" s="66"/>
      <c r="S269" s="61"/>
    </row>
    <row r="270" spans="1:19" s="157" customFormat="1" ht="17.25" customHeight="1" x14ac:dyDescent="0.2">
      <c r="A270" s="109"/>
      <c r="B270" s="55"/>
      <c r="C270" s="47"/>
      <c r="D270" s="61"/>
      <c r="E270" s="47"/>
      <c r="F270" s="47"/>
      <c r="G270" s="56"/>
      <c r="H270" s="75"/>
      <c r="I270" s="91"/>
      <c r="J270" s="91"/>
      <c r="K270" s="47"/>
      <c r="L270" s="77"/>
      <c r="M270" s="77"/>
      <c r="N270" s="95"/>
      <c r="O270" s="95"/>
      <c r="P270" s="66"/>
      <c r="Q270" s="66"/>
      <c r="R270" s="66"/>
      <c r="S270" s="61"/>
    </row>
    <row r="271" spans="1:19" s="157" customFormat="1" ht="17.25" customHeight="1" x14ac:dyDescent="0.2">
      <c r="A271" s="109"/>
      <c r="B271" s="55"/>
      <c r="C271" s="47"/>
      <c r="D271" s="61"/>
      <c r="E271" s="47"/>
      <c r="F271" s="47"/>
      <c r="G271" s="56"/>
      <c r="H271" s="75"/>
      <c r="I271" s="91"/>
      <c r="J271" s="91"/>
      <c r="K271" s="47"/>
      <c r="L271" s="77"/>
      <c r="M271" s="77"/>
      <c r="N271" s="95"/>
      <c r="O271" s="95"/>
      <c r="P271" s="66"/>
      <c r="Q271" s="66"/>
      <c r="R271" s="66"/>
      <c r="S271" s="61"/>
    </row>
    <row r="272" spans="1:19" s="157" customFormat="1" ht="17.25" customHeight="1" x14ac:dyDescent="0.2">
      <c r="A272" s="109"/>
      <c r="B272" s="55"/>
      <c r="C272" s="47"/>
      <c r="D272" s="61"/>
      <c r="E272" s="47"/>
      <c r="F272" s="47"/>
      <c r="G272" s="56"/>
      <c r="H272" s="75"/>
      <c r="I272" s="91"/>
      <c r="J272" s="91"/>
      <c r="K272" s="47"/>
      <c r="L272" s="77"/>
      <c r="M272" s="77"/>
      <c r="N272" s="95"/>
      <c r="O272" s="95"/>
      <c r="P272" s="66"/>
      <c r="Q272" s="66"/>
      <c r="R272" s="66"/>
      <c r="S272" s="61"/>
    </row>
    <row r="273" spans="1:19" s="157" customFormat="1" ht="17.25" customHeight="1" x14ac:dyDescent="0.2">
      <c r="A273" s="109"/>
      <c r="B273" s="55"/>
      <c r="C273" s="47"/>
      <c r="D273" s="61"/>
      <c r="E273" s="47"/>
      <c r="F273" s="47"/>
      <c r="G273" s="56"/>
      <c r="H273" s="75"/>
      <c r="I273" s="91"/>
      <c r="J273" s="91"/>
      <c r="K273" s="47"/>
      <c r="L273" s="77"/>
      <c r="M273" s="77"/>
      <c r="N273" s="95"/>
      <c r="O273" s="95"/>
      <c r="P273" s="66"/>
      <c r="Q273" s="66"/>
      <c r="R273" s="66"/>
      <c r="S273" s="61"/>
    </row>
    <row r="274" spans="1:19" s="157" customFormat="1" ht="17.25" customHeight="1" x14ac:dyDescent="0.2">
      <c r="A274" s="109"/>
      <c r="B274" s="55"/>
      <c r="C274" s="47"/>
      <c r="D274" s="61"/>
      <c r="E274" s="47"/>
      <c r="F274" s="47"/>
      <c r="G274" s="56"/>
      <c r="H274" s="75"/>
      <c r="I274" s="91"/>
      <c r="J274" s="91"/>
      <c r="K274" s="47"/>
      <c r="L274" s="77"/>
      <c r="M274" s="77"/>
      <c r="N274" s="95"/>
      <c r="O274" s="95"/>
      <c r="P274" s="66"/>
      <c r="Q274" s="66"/>
      <c r="R274" s="66"/>
      <c r="S274" s="61"/>
    </row>
    <row r="275" spans="1:19" s="157" customFormat="1" ht="17.25" customHeight="1" x14ac:dyDescent="0.2">
      <c r="A275" s="109"/>
      <c r="B275" s="55"/>
      <c r="C275" s="47"/>
      <c r="D275" s="61"/>
      <c r="E275" s="47"/>
      <c r="F275" s="47"/>
      <c r="G275" s="56"/>
      <c r="H275" s="75"/>
      <c r="I275" s="91"/>
      <c r="J275" s="91"/>
      <c r="K275" s="47"/>
      <c r="L275" s="77"/>
      <c r="M275" s="77"/>
      <c r="N275" s="95"/>
      <c r="O275" s="95"/>
      <c r="P275" s="66"/>
      <c r="Q275" s="66"/>
      <c r="R275" s="66"/>
      <c r="S275" s="61"/>
    </row>
    <row r="276" spans="1:19" s="157" customFormat="1" ht="17.25" customHeight="1" x14ac:dyDescent="0.2">
      <c r="A276" s="109"/>
      <c r="B276" s="55"/>
      <c r="C276" s="47"/>
      <c r="D276" s="61"/>
      <c r="E276" s="47"/>
      <c r="F276" s="47"/>
      <c r="G276" s="56"/>
      <c r="H276" s="75"/>
      <c r="I276" s="91"/>
      <c r="J276" s="91"/>
      <c r="K276" s="47"/>
      <c r="L276" s="77"/>
      <c r="M276" s="77"/>
      <c r="N276" s="95"/>
      <c r="O276" s="95"/>
      <c r="P276" s="66"/>
      <c r="Q276" s="66"/>
      <c r="R276" s="66"/>
      <c r="S276" s="61"/>
    </row>
    <row r="277" spans="1:19" s="157" customFormat="1" ht="17.25" customHeight="1" x14ac:dyDescent="0.2">
      <c r="A277" s="109"/>
      <c r="B277" s="55"/>
      <c r="C277" s="47"/>
      <c r="D277" s="61"/>
      <c r="E277" s="47"/>
      <c r="F277" s="47"/>
      <c r="G277" s="56"/>
      <c r="H277" s="75"/>
      <c r="I277" s="91"/>
      <c r="J277" s="91"/>
      <c r="K277" s="47"/>
      <c r="L277" s="77"/>
      <c r="M277" s="77"/>
      <c r="N277" s="95"/>
      <c r="O277" s="95"/>
      <c r="P277" s="66"/>
      <c r="Q277" s="66"/>
      <c r="R277" s="66"/>
      <c r="S277" s="61"/>
    </row>
    <row r="278" spans="1:19" s="157" customFormat="1" ht="17.25" customHeight="1" x14ac:dyDescent="0.2">
      <c r="A278" s="109"/>
      <c r="B278" s="55"/>
      <c r="C278" s="47"/>
      <c r="D278" s="61"/>
      <c r="E278" s="47"/>
      <c r="F278" s="47"/>
      <c r="G278" s="56"/>
      <c r="H278" s="75"/>
      <c r="I278" s="91"/>
      <c r="J278" s="91"/>
      <c r="K278" s="47"/>
      <c r="L278" s="77"/>
      <c r="M278" s="77"/>
      <c r="N278" s="95"/>
      <c r="O278" s="95"/>
      <c r="P278" s="66"/>
      <c r="Q278" s="66"/>
      <c r="R278" s="66"/>
      <c r="S278" s="61"/>
    </row>
    <row r="279" spans="1:19" s="157" customFormat="1" ht="17.25" customHeight="1" x14ac:dyDescent="0.2">
      <c r="A279" s="109"/>
      <c r="B279" s="55"/>
      <c r="C279" s="47"/>
      <c r="D279" s="61"/>
      <c r="E279" s="47"/>
      <c r="F279" s="47"/>
      <c r="G279" s="56"/>
      <c r="H279" s="75"/>
      <c r="I279" s="91"/>
      <c r="J279" s="91"/>
      <c r="K279" s="47"/>
      <c r="L279" s="77"/>
      <c r="M279" s="77"/>
      <c r="N279" s="95"/>
      <c r="O279" s="95"/>
      <c r="P279" s="66"/>
      <c r="Q279" s="66"/>
      <c r="R279" s="66"/>
      <c r="S279" s="61"/>
    </row>
    <row r="280" spans="1:19" s="157" customFormat="1" ht="17.25" customHeight="1" x14ac:dyDescent="0.2">
      <c r="A280" s="109"/>
      <c r="B280" s="55"/>
      <c r="C280" s="47"/>
      <c r="D280" s="61"/>
      <c r="E280" s="47"/>
      <c r="F280" s="47"/>
      <c r="G280" s="56"/>
      <c r="H280" s="75"/>
      <c r="I280" s="91"/>
      <c r="J280" s="91"/>
      <c r="K280" s="47"/>
      <c r="L280" s="77"/>
      <c r="M280" s="77"/>
      <c r="N280" s="95"/>
      <c r="O280" s="95"/>
      <c r="P280" s="66"/>
      <c r="Q280" s="66"/>
      <c r="R280" s="66"/>
      <c r="S280" s="61"/>
    </row>
    <row r="281" spans="1:19" s="157" customFormat="1" ht="17.25" customHeight="1" x14ac:dyDescent="0.2">
      <c r="A281" s="109"/>
      <c r="B281" s="55"/>
      <c r="C281" s="47"/>
      <c r="D281" s="61"/>
      <c r="E281" s="47"/>
      <c r="F281" s="47"/>
      <c r="G281" s="56"/>
      <c r="H281" s="75"/>
      <c r="I281" s="91"/>
      <c r="J281" s="91"/>
      <c r="K281" s="47"/>
      <c r="L281" s="77"/>
      <c r="M281" s="77"/>
      <c r="N281" s="95"/>
      <c r="O281" s="95"/>
      <c r="P281" s="66"/>
      <c r="Q281" s="66"/>
      <c r="R281" s="66"/>
      <c r="S281" s="61"/>
    </row>
    <row r="282" spans="1:19" s="157" customFormat="1" ht="17.25" customHeight="1" x14ac:dyDescent="0.2">
      <c r="A282" s="109"/>
      <c r="B282" s="55"/>
      <c r="C282" s="47"/>
      <c r="D282" s="61"/>
      <c r="E282" s="47"/>
      <c r="F282" s="47"/>
      <c r="G282" s="56"/>
      <c r="H282" s="75"/>
      <c r="I282" s="91"/>
      <c r="J282" s="91"/>
      <c r="K282" s="47"/>
      <c r="L282" s="77"/>
      <c r="M282" s="77"/>
      <c r="N282" s="95"/>
      <c r="O282" s="95"/>
      <c r="P282" s="66"/>
      <c r="Q282" s="66"/>
      <c r="R282" s="66"/>
      <c r="S282" s="61"/>
    </row>
    <row r="283" spans="1:19" s="157" customFormat="1" ht="17.25" customHeight="1" x14ac:dyDescent="0.2">
      <c r="A283" s="109"/>
      <c r="B283" s="55"/>
      <c r="C283" s="47"/>
      <c r="D283" s="61"/>
      <c r="E283" s="47"/>
      <c r="F283" s="47"/>
      <c r="G283" s="56"/>
      <c r="H283" s="75"/>
      <c r="I283" s="91"/>
      <c r="J283" s="91"/>
      <c r="K283" s="47"/>
      <c r="L283" s="77"/>
      <c r="M283" s="77"/>
      <c r="N283" s="95"/>
      <c r="O283" s="95"/>
      <c r="P283" s="66"/>
      <c r="Q283" s="66"/>
      <c r="R283" s="66"/>
      <c r="S283" s="61"/>
    </row>
    <row r="284" spans="1:19" s="157" customFormat="1" ht="17.25" customHeight="1" x14ac:dyDescent="0.2">
      <c r="A284" s="109"/>
      <c r="B284" s="55"/>
      <c r="C284" s="47"/>
      <c r="D284" s="61"/>
      <c r="E284" s="47"/>
      <c r="F284" s="47"/>
      <c r="G284" s="56"/>
      <c r="H284" s="75"/>
      <c r="I284" s="91"/>
      <c r="J284" s="91"/>
      <c r="K284" s="47"/>
      <c r="L284" s="77"/>
      <c r="M284" s="77"/>
      <c r="N284" s="95"/>
      <c r="O284" s="95"/>
      <c r="P284" s="66"/>
      <c r="Q284" s="66"/>
      <c r="R284" s="66"/>
      <c r="S284" s="61"/>
    </row>
    <row r="285" spans="1:19" s="157" customFormat="1" ht="17.25" customHeight="1" x14ac:dyDescent="0.2">
      <c r="A285" s="109"/>
      <c r="B285" s="55"/>
      <c r="C285" s="47"/>
      <c r="D285" s="61"/>
      <c r="E285" s="47"/>
      <c r="F285" s="47"/>
      <c r="G285" s="56"/>
      <c r="H285" s="75"/>
      <c r="I285" s="91"/>
      <c r="J285" s="91"/>
      <c r="K285" s="47"/>
      <c r="L285" s="77"/>
      <c r="M285" s="77"/>
      <c r="N285" s="95"/>
      <c r="O285" s="95"/>
      <c r="P285" s="66"/>
      <c r="Q285" s="66"/>
      <c r="R285" s="66"/>
      <c r="S285" s="61"/>
    </row>
    <row r="286" spans="1:19" s="157" customFormat="1" ht="17.25" customHeight="1" x14ac:dyDescent="0.2">
      <c r="A286" s="109"/>
      <c r="B286" s="55"/>
      <c r="C286" s="47"/>
      <c r="D286" s="61"/>
      <c r="E286" s="47"/>
      <c r="F286" s="47"/>
      <c r="G286" s="56"/>
      <c r="H286" s="75"/>
      <c r="I286" s="91"/>
      <c r="J286" s="91"/>
      <c r="K286" s="47"/>
      <c r="L286" s="77"/>
      <c r="M286" s="77"/>
      <c r="N286" s="95"/>
      <c r="O286" s="95"/>
      <c r="P286" s="66"/>
      <c r="Q286" s="66"/>
      <c r="R286" s="66"/>
      <c r="S286" s="61"/>
    </row>
    <row r="287" spans="1:19" s="157" customFormat="1" ht="17.25" customHeight="1" x14ac:dyDescent="0.2">
      <c r="A287" s="109"/>
      <c r="B287" s="55"/>
      <c r="C287" s="47"/>
      <c r="D287" s="61"/>
      <c r="E287" s="47"/>
      <c r="F287" s="47"/>
      <c r="G287" s="56"/>
      <c r="H287" s="75"/>
      <c r="I287" s="91"/>
      <c r="J287" s="91"/>
      <c r="K287" s="47"/>
      <c r="L287" s="77"/>
      <c r="M287" s="77"/>
      <c r="N287" s="95"/>
      <c r="O287" s="95"/>
      <c r="P287" s="66"/>
      <c r="Q287" s="66"/>
      <c r="R287" s="66"/>
      <c r="S287" s="61"/>
    </row>
    <row r="288" spans="1:19" s="157" customFormat="1" ht="17.25" customHeight="1" x14ac:dyDescent="0.2">
      <c r="A288" s="109"/>
      <c r="B288" s="55"/>
      <c r="C288" s="47"/>
      <c r="D288" s="61"/>
      <c r="E288" s="47"/>
      <c r="F288" s="47"/>
      <c r="G288" s="56"/>
      <c r="H288" s="75"/>
      <c r="I288" s="91"/>
      <c r="J288" s="91"/>
      <c r="K288" s="47"/>
      <c r="L288" s="77"/>
      <c r="M288" s="77"/>
      <c r="N288" s="95"/>
      <c r="O288" s="95"/>
      <c r="P288" s="66"/>
      <c r="Q288" s="66"/>
      <c r="R288" s="66"/>
      <c r="S288" s="61"/>
    </row>
    <row r="289" spans="1:19" s="157" customFormat="1" ht="17.25" customHeight="1" x14ac:dyDescent="0.2">
      <c r="A289" s="109"/>
      <c r="B289" s="55"/>
      <c r="C289" s="47"/>
      <c r="D289" s="61"/>
      <c r="E289" s="47"/>
      <c r="F289" s="47"/>
      <c r="G289" s="56"/>
      <c r="H289" s="75"/>
      <c r="I289" s="91"/>
      <c r="J289" s="91"/>
      <c r="K289" s="47"/>
      <c r="L289" s="77"/>
      <c r="M289" s="77"/>
      <c r="N289" s="95"/>
      <c r="O289" s="95"/>
      <c r="P289" s="66"/>
      <c r="Q289" s="66"/>
      <c r="R289" s="66"/>
      <c r="S289" s="61"/>
    </row>
    <row r="290" spans="1:19" s="157" customFormat="1" ht="17.25" customHeight="1" x14ac:dyDescent="0.2">
      <c r="A290" s="109"/>
      <c r="B290" s="55"/>
      <c r="C290" s="47"/>
      <c r="D290" s="61"/>
      <c r="E290" s="47"/>
      <c r="F290" s="47"/>
      <c r="G290" s="56"/>
      <c r="H290" s="75"/>
      <c r="I290" s="91"/>
      <c r="J290" s="91"/>
      <c r="K290" s="47"/>
      <c r="L290" s="77"/>
      <c r="M290" s="77"/>
      <c r="N290" s="95"/>
      <c r="O290" s="95"/>
      <c r="P290" s="66"/>
      <c r="Q290" s="66"/>
      <c r="R290" s="66"/>
      <c r="S290" s="61"/>
    </row>
    <row r="291" spans="1:19" s="157" customFormat="1" ht="17.25" customHeight="1" x14ac:dyDescent="0.2">
      <c r="A291" s="109"/>
      <c r="B291" s="55"/>
      <c r="C291" s="47"/>
      <c r="D291" s="61"/>
      <c r="E291" s="47"/>
      <c r="F291" s="47"/>
      <c r="G291" s="56"/>
      <c r="H291" s="75"/>
      <c r="I291" s="91"/>
      <c r="J291" s="91"/>
      <c r="K291" s="47"/>
      <c r="L291" s="77"/>
      <c r="M291" s="77"/>
      <c r="N291" s="95"/>
      <c r="O291" s="95"/>
      <c r="P291" s="66"/>
      <c r="Q291" s="66"/>
      <c r="R291" s="66"/>
      <c r="S291" s="61"/>
    </row>
    <row r="292" spans="1:19" s="157" customFormat="1" ht="17.25" customHeight="1" x14ac:dyDescent="0.2">
      <c r="A292" s="109"/>
      <c r="B292" s="55"/>
      <c r="C292" s="47"/>
      <c r="D292" s="61"/>
      <c r="E292" s="47"/>
      <c r="F292" s="47"/>
      <c r="G292" s="56"/>
      <c r="H292" s="75"/>
      <c r="I292" s="91"/>
      <c r="J292" s="91"/>
      <c r="K292" s="47"/>
      <c r="L292" s="77"/>
      <c r="M292" s="77"/>
      <c r="N292" s="95"/>
      <c r="O292" s="95"/>
      <c r="P292" s="66"/>
      <c r="Q292" s="66"/>
      <c r="R292" s="66"/>
      <c r="S292" s="61"/>
    </row>
    <row r="293" spans="1:19" s="157" customFormat="1" ht="17.25" customHeight="1" x14ac:dyDescent="0.2">
      <c r="A293" s="109"/>
      <c r="B293" s="55"/>
      <c r="C293" s="47"/>
      <c r="D293" s="61"/>
      <c r="E293" s="47"/>
      <c r="F293" s="47"/>
      <c r="G293" s="56"/>
      <c r="H293" s="75"/>
      <c r="I293" s="91"/>
      <c r="J293" s="91"/>
      <c r="K293" s="47"/>
      <c r="L293" s="77"/>
      <c r="M293" s="77"/>
      <c r="N293" s="95"/>
      <c r="O293" s="95"/>
      <c r="P293" s="66"/>
      <c r="Q293" s="66"/>
      <c r="R293" s="66"/>
      <c r="S293" s="61"/>
    </row>
    <row r="294" spans="1:19" s="157" customFormat="1" ht="17.25" customHeight="1" x14ac:dyDescent="0.2">
      <c r="A294" s="109"/>
      <c r="B294" s="55"/>
      <c r="C294" s="47"/>
      <c r="D294" s="61"/>
      <c r="E294" s="47"/>
      <c r="F294" s="47"/>
      <c r="G294" s="56"/>
      <c r="H294" s="75"/>
      <c r="I294" s="91"/>
      <c r="J294" s="91"/>
      <c r="K294" s="47"/>
      <c r="L294" s="77"/>
      <c r="M294" s="77"/>
      <c r="N294" s="95"/>
      <c r="O294" s="95"/>
      <c r="P294" s="66"/>
      <c r="Q294" s="66"/>
      <c r="R294" s="66"/>
      <c r="S294" s="61"/>
    </row>
    <row r="295" spans="1:19" s="157" customFormat="1" ht="17.25" customHeight="1" x14ac:dyDescent="0.2">
      <c r="A295" s="109"/>
      <c r="B295" s="55"/>
      <c r="C295" s="47"/>
      <c r="D295" s="61"/>
      <c r="E295" s="47"/>
      <c r="F295" s="47"/>
      <c r="G295" s="56"/>
      <c r="H295" s="75"/>
      <c r="I295" s="91"/>
      <c r="J295" s="91"/>
      <c r="K295" s="47"/>
      <c r="L295" s="77"/>
      <c r="M295" s="77"/>
      <c r="N295" s="95"/>
      <c r="O295" s="95"/>
      <c r="P295" s="66"/>
      <c r="Q295" s="66"/>
      <c r="R295" s="66"/>
      <c r="S295" s="61"/>
    </row>
    <row r="296" spans="1:19" s="157" customFormat="1" ht="17.25" customHeight="1" x14ac:dyDescent="0.2">
      <c r="A296" s="109"/>
      <c r="B296" s="55"/>
      <c r="C296" s="47"/>
      <c r="D296" s="61"/>
      <c r="E296" s="47"/>
      <c r="F296" s="47"/>
      <c r="G296" s="56"/>
      <c r="H296" s="75"/>
      <c r="I296" s="91"/>
      <c r="J296" s="91"/>
      <c r="K296" s="47"/>
      <c r="L296" s="77"/>
      <c r="M296" s="77"/>
      <c r="N296" s="95"/>
      <c r="O296" s="95"/>
      <c r="P296" s="66"/>
      <c r="Q296" s="66"/>
      <c r="R296" s="66"/>
      <c r="S296" s="61"/>
    </row>
    <row r="297" spans="1:19" s="157" customFormat="1" ht="17.25" customHeight="1" x14ac:dyDescent="0.2">
      <c r="A297" s="109"/>
      <c r="B297" s="55"/>
      <c r="C297" s="47"/>
      <c r="D297" s="61"/>
      <c r="E297" s="47"/>
      <c r="F297" s="47"/>
      <c r="G297" s="56"/>
      <c r="H297" s="75"/>
      <c r="I297" s="91"/>
      <c r="J297" s="91"/>
      <c r="K297" s="47"/>
      <c r="L297" s="77"/>
      <c r="M297" s="77"/>
      <c r="N297" s="95"/>
      <c r="O297" s="95"/>
      <c r="P297" s="66"/>
      <c r="Q297" s="66"/>
      <c r="R297" s="66"/>
      <c r="S297" s="61"/>
    </row>
    <row r="298" spans="1:19" s="157" customFormat="1" ht="17.25" customHeight="1" x14ac:dyDescent="0.2">
      <c r="A298" s="109"/>
      <c r="B298" s="55"/>
      <c r="C298" s="47"/>
      <c r="D298" s="61"/>
      <c r="E298" s="47"/>
      <c r="F298" s="47"/>
      <c r="G298" s="56"/>
      <c r="H298" s="75"/>
      <c r="I298" s="91"/>
      <c r="J298" s="91"/>
      <c r="K298" s="47"/>
      <c r="L298" s="77"/>
      <c r="M298" s="77"/>
      <c r="N298" s="95"/>
      <c r="O298" s="95"/>
      <c r="P298" s="66"/>
      <c r="Q298" s="66"/>
      <c r="R298" s="66"/>
      <c r="S298" s="61"/>
    </row>
    <row r="299" spans="1:19" s="157" customFormat="1" ht="17.25" customHeight="1" x14ac:dyDescent="0.2">
      <c r="A299" s="109"/>
      <c r="B299" s="55"/>
      <c r="C299" s="47"/>
      <c r="D299" s="61"/>
      <c r="E299" s="47"/>
      <c r="F299" s="47"/>
      <c r="G299" s="56"/>
      <c r="H299" s="75"/>
      <c r="I299" s="91"/>
      <c r="J299" s="91"/>
      <c r="K299" s="47"/>
      <c r="L299" s="77"/>
      <c r="M299" s="77"/>
      <c r="N299" s="95"/>
      <c r="O299" s="95"/>
      <c r="P299" s="66"/>
      <c r="Q299" s="66"/>
      <c r="R299" s="66"/>
      <c r="S299" s="61"/>
    </row>
    <row r="300" spans="1:19" s="157" customFormat="1" ht="17.25" customHeight="1" x14ac:dyDescent="0.2">
      <c r="A300" s="109"/>
      <c r="B300" s="55"/>
      <c r="C300" s="47"/>
      <c r="D300" s="61"/>
      <c r="E300" s="47"/>
      <c r="F300" s="47"/>
      <c r="G300" s="56"/>
      <c r="H300" s="75"/>
      <c r="I300" s="91"/>
      <c r="J300" s="91"/>
      <c r="K300" s="47"/>
      <c r="L300" s="77"/>
      <c r="M300" s="77"/>
      <c r="N300" s="95"/>
      <c r="O300" s="95"/>
      <c r="P300" s="66"/>
      <c r="Q300" s="66"/>
      <c r="R300" s="66"/>
      <c r="S300" s="61"/>
    </row>
    <row r="301" spans="1:19" s="157" customFormat="1" ht="17.25" customHeight="1" x14ac:dyDescent="0.2">
      <c r="A301" s="109"/>
      <c r="B301" s="55"/>
      <c r="C301" s="47"/>
      <c r="D301" s="61"/>
      <c r="E301" s="47"/>
      <c r="F301" s="47"/>
      <c r="G301" s="56"/>
      <c r="H301" s="75"/>
      <c r="I301" s="91"/>
      <c r="J301" s="91"/>
      <c r="K301" s="47"/>
      <c r="L301" s="77"/>
      <c r="M301" s="77"/>
      <c r="N301" s="95"/>
      <c r="O301" s="95"/>
      <c r="P301" s="66"/>
      <c r="Q301" s="66"/>
      <c r="R301" s="66"/>
      <c r="S301" s="61"/>
    </row>
    <row r="302" spans="1:19" s="157" customFormat="1" ht="17.25" customHeight="1" x14ac:dyDescent="0.2">
      <c r="A302" s="109"/>
      <c r="B302" s="55"/>
      <c r="C302" s="47"/>
      <c r="D302" s="61"/>
      <c r="E302" s="47"/>
      <c r="F302" s="47"/>
      <c r="G302" s="56"/>
      <c r="H302" s="75"/>
      <c r="I302" s="91"/>
      <c r="J302" s="91"/>
      <c r="K302" s="47"/>
      <c r="L302" s="77"/>
      <c r="M302" s="77"/>
      <c r="N302" s="95"/>
      <c r="O302" s="95"/>
      <c r="P302" s="66"/>
      <c r="Q302" s="66"/>
      <c r="R302" s="66"/>
      <c r="S302" s="61"/>
    </row>
    <row r="303" spans="1:19" s="157" customFormat="1" ht="17.25" customHeight="1" x14ac:dyDescent="0.2">
      <c r="A303" s="109"/>
      <c r="B303" s="55"/>
      <c r="C303" s="47"/>
      <c r="D303" s="61"/>
      <c r="E303" s="47"/>
      <c r="F303" s="47"/>
      <c r="G303" s="56"/>
      <c r="H303" s="75"/>
      <c r="I303" s="91"/>
      <c r="J303" s="91"/>
      <c r="K303" s="47"/>
      <c r="L303" s="77"/>
      <c r="M303" s="77"/>
      <c r="N303" s="95"/>
      <c r="O303" s="95"/>
      <c r="P303" s="66"/>
      <c r="Q303" s="66"/>
      <c r="R303" s="66"/>
      <c r="S303" s="61"/>
    </row>
    <row r="304" spans="1:19" s="157" customFormat="1" ht="17.25" customHeight="1" x14ac:dyDescent="0.2">
      <c r="A304" s="109"/>
      <c r="B304" s="55"/>
      <c r="C304" s="47"/>
      <c r="D304" s="61"/>
      <c r="E304" s="47"/>
      <c r="F304" s="47"/>
      <c r="G304" s="56"/>
      <c r="H304" s="75"/>
      <c r="I304" s="91"/>
      <c r="J304" s="91"/>
      <c r="K304" s="47"/>
      <c r="L304" s="77"/>
      <c r="M304" s="77"/>
      <c r="N304" s="95"/>
      <c r="O304" s="95"/>
      <c r="P304" s="66"/>
      <c r="Q304" s="66"/>
      <c r="R304" s="66"/>
      <c r="S304" s="61"/>
    </row>
    <row r="305" spans="1:19" s="157" customFormat="1" ht="17.25" customHeight="1" x14ac:dyDescent="0.2">
      <c r="A305" s="109"/>
      <c r="B305" s="55"/>
      <c r="C305" s="47"/>
      <c r="D305" s="61"/>
      <c r="E305" s="47"/>
      <c r="F305" s="47"/>
      <c r="G305" s="56"/>
      <c r="H305" s="75"/>
      <c r="I305" s="91"/>
      <c r="J305" s="91"/>
      <c r="K305" s="47"/>
      <c r="L305" s="77"/>
      <c r="M305" s="77"/>
      <c r="N305" s="95"/>
      <c r="O305" s="95"/>
      <c r="P305" s="66"/>
      <c r="Q305" s="66"/>
      <c r="R305" s="66"/>
      <c r="S305" s="61"/>
    </row>
    <row r="306" spans="1:19" s="157" customFormat="1" ht="17.25" customHeight="1" x14ac:dyDescent="0.2">
      <c r="A306" s="109"/>
      <c r="B306" s="55"/>
      <c r="C306" s="47"/>
      <c r="D306" s="61"/>
      <c r="E306" s="47"/>
      <c r="F306" s="47"/>
      <c r="G306" s="56"/>
      <c r="H306" s="75"/>
      <c r="I306" s="91"/>
      <c r="J306" s="91"/>
      <c r="K306" s="47"/>
      <c r="L306" s="77"/>
      <c r="M306" s="77"/>
      <c r="N306" s="95"/>
      <c r="O306" s="95"/>
      <c r="P306" s="66"/>
      <c r="Q306" s="66"/>
      <c r="R306" s="66"/>
      <c r="S306" s="61"/>
    </row>
    <row r="307" spans="1:19" s="157" customFormat="1" ht="17.25" customHeight="1" x14ac:dyDescent="0.2">
      <c r="A307" s="109"/>
      <c r="B307" s="55"/>
      <c r="C307" s="47"/>
      <c r="D307" s="61"/>
      <c r="E307" s="47"/>
      <c r="F307" s="47"/>
      <c r="G307" s="56"/>
      <c r="H307" s="75"/>
      <c r="I307" s="91"/>
      <c r="J307" s="91"/>
      <c r="K307" s="47"/>
      <c r="L307" s="77"/>
      <c r="M307" s="77"/>
      <c r="N307" s="95"/>
      <c r="O307" s="95"/>
      <c r="P307" s="66"/>
      <c r="Q307" s="66"/>
      <c r="R307" s="66"/>
      <c r="S307" s="61"/>
    </row>
    <row r="308" spans="1:19" s="157" customFormat="1" ht="17.25" customHeight="1" x14ac:dyDescent="0.2">
      <c r="A308" s="109"/>
      <c r="B308" s="55"/>
      <c r="C308" s="47"/>
      <c r="D308" s="61"/>
      <c r="E308" s="47"/>
      <c r="F308" s="47"/>
      <c r="G308" s="56"/>
      <c r="H308" s="75"/>
      <c r="I308" s="91"/>
      <c r="J308" s="91"/>
      <c r="K308" s="47"/>
      <c r="L308" s="77"/>
      <c r="M308" s="77"/>
      <c r="N308" s="95"/>
      <c r="O308" s="95"/>
      <c r="P308" s="66"/>
      <c r="Q308" s="66"/>
      <c r="R308" s="66"/>
      <c r="S308" s="61"/>
    </row>
    <row r="309" spans="1:19" s="157" customFormat="1" ht="17.25" customHeight="1" x14ac:dyDescent="0.2">
      <c r="A309" s="109"/>
      <c r="B309" s="55"/>
      <c r="C309" s="47"/>
      <c r="D309" s="61"/>
      <c r="E309" s="47"/>
      <c r="F309" s="47"/>
      <c r="G309" s="56"/>
      <c r="H309" s="75"/>
      <c r="I309" s="91"/>
      <c r="J309" s="91"/>
      <c r="K309" s="47"/>
      <c r="L309" s="77"/>
      <c r="M309" s="77"/>
      <c r="N309" s="95"/>
      <c r="O309" s="95"/>
      <c r="P309" s="66"/>
      <c r="Q309" s="66"/>
      <c r="R309" s="66"/>
      <c r="S309" s="61"/>
    </row>
    <row r="310" spans="1:19" s="157" customFormat="1" ht="17.25" customHeight="1" x14ac:dyDescent="0.2">
      <c r="A310" s="109"/>
      <c r="B310" s="55"/>
      <c r="C310" s="47"/>
      <c r="D310" s="61"/>
      <c r="E310" s="47"/>
      <c r="F310" s="47"/>
      <c r="G310" s="56"/>
      <c r="H310" s="75"/>
      <c r="I310" s="91"/>
      <c r="J310" s="91"/>
      <c r="K310" s="47"/>
      <c r="L310" s="77"/>
      <c r="M310" s="77"/>
      <c r="N310" s="95"/>
      <c r="O310" s="95"/>
      <c r="P310" s="66"/>
      <c r="Q310" s="66"/>
      <c r="R310" s="66"/>
      <c r="S310" s="61"/>
    </row>
    <row r="311" spans="1:19" s="157" customFormat="1" ht="17.25" customHeight="1" x14ac:dyDescent="0.2">
      <c r="A311" s="109"/>
      <c r="B311" s="55"/>
      <c r="C311" s="47"/>
      <c r="D311" s="61"/>
      <c r="E311" s="47"/>
      <c r="F311" s="47"/>
      <c r="G311" s="56"/>
      <c r="H311" s="75"/>
      <c r="I311" s="91"/>
      <c r="J311" s="91"/>
      <c r="K311" s="47"/>
      <c r="L311" s="77"/>
      <c r="M311" s="77"/>
      <c r="N311" s="95"/>
      <c r="O311" s="95"/>
      <c r="P311" s="66"/>
      <c r="Q311" s="66"/>
      <c r="R311" s="66"/>
      <c r="S311" s="61"/>
    </row>
    <row r="312" spans="1:19" s="157" customFormat="1" ht="17.25" customHeight="1" x14ac:dyDescent="0.2">
      <c r="A312" s="109"/>
      <c r="B312" s="55"/>
      <c r="C312" s="47"/>
      <c r="D312" s="61"/>
      <c r="E312" s="47"/>
      <c r="F312" s="47"/>
      <c r="G312" s="56"/>
      <c r="H312" s="75"/>
      <c r="I312" s="91"/>
      <c r="J312" s="91"/>
      <c r="K312" s="47"/>
      <c r="L312" s="77"/>
      <c r="M312" s="77"/>
      <c r="N312" s="95"/>
      <c r="O312" s="95"/>
      <c r="P312" s="66"/>
      <c r="Q312" s="66"/>
      <c r="R312" s="66"/>
      <c r="S312" s="61"/>
    </row>
    <row r="313" spans="1:19" s="157" customFormat="1" ht="17.25" customHeight="1" x14ac:dyDescent="0.2">
      <c r="A313" s="109"/>
      <c r="B313" s="55"/>
      <c r="C313" s="47"/>
      <c r="D313" s="61"/>
      <c r="E313" s="47"/>
      <c r="F313" s="47"/>
      <c r="G313" s="56"/>
      <c r="H313" s="75"/>
      <c r="I313" s="91"/>
      <c r="J313" s="91"/>
      <c r="K313" s="47"/>
      <c r="L313" s="77"/>
      <c r="M313" s="77"/>
      <c r="N313" s="95"/>
      <c r="O313" s="95"/>
      <c r="P313" s="66"/>
      <c r="Q313" s="66"/>
      <c r="R313" s="66"/>
      <c r="S313" s="61"/>
    </row>
    <row r="314" spans="1:19" s="157" customFormat="1" ht="17.25" customHeight="1" x14ac:dyDescent="0.2">
      <c r="A314" s="109"/>
      <c r="B314" s="55"/>
      <c r="C314" s="47"/>
      <c r="D314" s="61"/>
      <c r="E314" s="47"/>
      <c r="F314" s="47"/>
      <c r="G314" s="56"/>
      <c r="H314" s="75"/>
      <c r="I314" s="91"/>
      <c r="J314" s="91"/>
      <c r="K314" s="47"/>
      <c r="L314" s="77"/>
      <c r="M314" s="77"/>
      <c r="N314" s="95"/>
      <c r="O314" s="95"/>
      <c r="P314" s="66"/>
      <c r="Q314" s="66"/>
      <c r="R314" s="66"/>
      <c r="S314" s="61"/>
    </row>
    <row r="315" spans="1:19" s="157" customFormat="1" ht="17.25" customHeight="1" x14ac:dyDescent="0.2">
      <c r="A315" s="109"/>
      <c r="B315" s="55"/>
      <c r="C315" s="47"/>
      <c r="D315" s="61"/>
      <c r="E315" s="47"/>
      <c r="F315" s="47"/>
      <c r="G315" s="56"/>
      <c r="H315" s="75"/>
      <c r="I315" s="91"/>
      <c r="J315" s="91"/>
      <c r="K315" s="47"/>
      <c r="L315" s="77"/>
      <c r="M315" s="77"/>
      <c r="N315" s="95"/>
      <c r="O315" s="95"/>
      <c r="P315" s="66"/>
      <c r="Q315" s="66"/>
      <c r="R315" s="66"/>
      <c r="S315" s="61"/>
    </row>
    <row r="316" spans="1:19" s="157" customFormat="1" ht="17.25" customHeight="1" x14ac:dyDescent="0.2">
      <c r="A316" s="109"/>
      <c r="B316" s="55"/>
      <c r="C316" s="47"/>
      <c r="D316" s="61"/>
      <c r="E316" s="47"/>
      <c r="F316" s="47"/>
      <c r="G316" s="56"/>
      <c r="H316" s="75"/>
      <c r="I316" s="91"/>
      <c r="J316" s="91"/>
      <c r="K316" s="47"/>
      <c r="L316" s="77"/>
      <c r="M316" s="77"/>
      <c r="N316" s="95"/>
      <c r="O316" s="95"/>
      <c r="P316" s="66"/>
      <c r="Q316" s="66"/>
      <c r="R316" s="66"/>
      <c r="S316" s="61"/>
    </row>
    <row r="317" spans="1:19" s="157" customFormat="1" ht="17.25" customHeight="1" x14ac:dyDescent="0.2">
      <c r="A317" s="109"/>
      <c r="B317" s="55"/>
      <c r="C317" s="47"/>
      <c r="D317" s="61"/>
      <c r="E317" s="47"/>
      <c r="F317" s="47"/>
      <c r="G317" s="56"/>
      <c r="H317" s="75"/>
      <c r="I317" s="91"/>
      <c r="J317" s="91"/>
      <c r="K317" s="47"/>
      <c r="L317" s="77"/>
      <c r="M317" s="77"/>
      <c r="N317" s="95"/>
      <c r="O317" s="95"/>
      <c r="P317" s="66"/>
      <c r="Q317" s="66"/>
      <c r="R317" s="66"/>
      <c r="S317" s="61"/>
    </row>
    <row r="318" spans="1:19" s="157" customFormat="1" ht="17.25" customHeight="1" x14ac:dyDescent="0.2">
      <c r="A318" s="109"/>
      <c r="B318" s="55"/>
      <c r="C318" s="47"/>
      <c r="D318" s="61"/>
      <c r="E318" s="47"/>
      <c r="F318" s="47"/>
      <c r="G318" s="56"/>
      <c r="H318" s="75"/>
      <c r="I318" s="91"/>
      <c r="J318" s="91"/>
      <c r="K318" s="47"/>
      <c r="L318" s="77"/>
      <c r="M318" s="77"/>
      <c r="N318" s="95"/>
      <c r="O318" s="95"/>
      <c r="P318" s="66"/>
      <c r="Q318" s="66"/>
      <c r="R318" s="66"/>
      <c r="S318" s="61"/>
    </row>
    <row r="319" spans="1:19" s="157" customFormat="1" ht="17.25" customHeight="1" x14ac:dyDescent="0.2">
      <c r="A319" s="109"/>
      <c r="B319" s="55"/>
      <c r="C319" s="47"/>
      <c r="D319" s="61"/>
      <c r="E319" s="47"/>
      <c r="F319" s="47"/>
      <c r="G319" s="56"/>
      <c r="H319" s="75"/>
      <c r="I319" s="91"/>
      <c r="J319" s="91"/>
      <c r="K319" s="47"/>
      <c r="L319" s="77"/>
      <c r="M319" s="77"/>
      <c r="N319" s="95"/>
      <c r="O319" s="95"/>
      <c r="P319" s="66"/>
      <c r="Q319" s="66"/>
      <c r="R319" s="66"/>
      <c r="S319" s="61"/>
    </row>
    <row r="320" spans="1:19" s="157" customFormat="1" ht="17.25" customHeight="1" x14ac:dyDescent="0.2">
      <c r="A320" s="109"/>
      <c r="B320" s="55"/>
      <c r="C320" s="47"/>
      <c r="D320" s="61"/>
      <c r="E320" s="47"/>
      <c r="F320" s="47"/>
      <c r="G320" s="56"/>
      <c r="H320" s="75"/>
      <c r="I320" s="91"/>
      <c r="J320" s="91"/>
      <c r="K320" s="47"/>
      <c r="L320" s="77"/>
      <c r="M320" s="77"/>
      <c r="N320" s="95"/>
      <c r="O320" s="95"/>
      <c r="P320" s="66"/>
      <c r="Q320" s="66"/>
      <c r="R320" s="66"/>
      <c r="S320" s="61"/>
    </row>
  </sheetData>
  <autoFilter ref="A7:S7"/>
  <conditionalFormatting sqref="J8:J25">
    <cfRule type="cellIs" dxfId="1" priority="3" operator="equal">
      <formula>#REF!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0"/>
  <sheetViews>
    <sheetView zoomScale="90" zoomScaleNormal="90" workbookViewId="0">
      <selection activeCell="F2" sqref="F2"/>
    </sheetView>
  </sheetViews>
  <sheetFormatPr defaultColWidth="11.42578125" defaultRowHeight="17.25" customHeight="1" x14ac:dyDescent="0.2"/>
  <cols>
    <col min="1" max="1" width="10.7109375" style="109" customWidth="1"/>
    <col min="2" max="2" width="16.140625" style="55" bestFit="1" customWidth="1"/>
    <col min="3" max="3" width="13.28515625" style="47" customWidth="1"/>
    <col min="4" max="4" width="20.42578125" style="61" hidden="1" customWidth="1"/>
    <col min="5" max="5" width="15.7109375" style="47" hidden="1" customWidth="1"/>
    <col min="6" max="6" width="36.7109375" style="47" customWidth="1"/>
    <col min="7" max="7" width="36.85546875" style="56" customWidth="1"/>
    <col min="8" max="8" width="6.42578125" style="75" customWidth="1"/>
    <col min="9" max="9" width="8" style="91" customWidth="1"/>
    <col min="10" max="10" width="33.7109375" style="91" hidden="1" customWidth="1"/>
    <col min="11" max="11" width="22.85546875" style="47" hidden="1" customWidth="1"/>
    <col min="12" max="13" width="6.7109375" style="77" customWidth="1"/>
    <col min="14" max="14" width="8.28515625" style="95" customWidth="1"/>
    <col min="15" max="15" width="6.5703125" style="95" customWidth="1"/>
    <col min="16" max="18" width="6.42578125" style="66" customWidth="1"/>
    <col min="19" max="19" width="20.42578125" style="61" customWidth="1"/>
    <col min="20" max="16384" width="11.42578125" style="7"/>
  </cols>
  <sheetData>
    <row r="1" spans="1:19" ht="90.75" customHeight="1" x14ac:dyDescent="0.2">
      <c r="G1" s="113"/>
      <c r="H1" s="92"/>
      <c r="I1" s="86"/>
      <c r="J1" s="86"/>
      <c r="K1" s="117" t="s">
        <v>467</v>
      </c>
    </row>
    <row r="2" spans="1:19" s="5" customFormat="1" ht="26.25" x14ac:dyDescent="0.2">
      <c r="A2" s="54"/>
      <c r="B2" s="55"/>
      <c r="C2" s="47"/>
      <c r="D2" s="61"/>
      <c r="E2" s="47"/>
      <c r="F2" s="48" t="s">
        <v>655</v>
      </c>
      <c r="G2" s="113"/>
      <c r="H2" s="92"/>
      <c r="I2" s="86"/>
      <c r="J2" s="86"/>
      <c r="K2" s="47"/>
      <c r="L2" s="77"/>
      <c r="M2" s="77"/>
      <c r="N2" s="95"/>
      <c r="O2" s="95"/>
      <c r="P2" s="60"/>
      <c r="Q2" s="60"/>
      <c r="R2" s="60"/>
      <c r="S2" s="61"/>
    </row>
    <row r="3" spans="1:19" s="6" customFormat="1" ht="16.5" customHeight="1" x14ac:dyDescent="0.2">
      <c r="A3" s="110"/>
      <c r="B3" s="111"/>
      <c r="C3" s="22"/>
      <c r="D3" s="61"/>
      <c r="E3" s="22"/>
      <c r="F3" s="45" t="s">
        <v>650</v>
      </c>
      <c r="G3" s="113"/>
      <c r="H3" s="92"/>
      <c r="I3" s="86"/>
      <c r="J3" s="86"/>
      <c r="K3" s="22"/>
      <c r="L3" s="76"/>
      <c r="M3" s="76"/>
      <c r="N3" s="94"/>
      <c r="O3" s="94"/>
      <c r="P3" s="4"/>
      <c r="Q3" s="4"/>
      <c r="R3" s="4"/>
      <c r="S3" s="61"/>
    </row>
    <row r="4" spans="1:19" s="5" customFormat="1" ht="20.25" collapsed="1" x14ac:dyDescent="0.2">
      <c r="A4" s="19"/>
      <c r="B4" s="112"/>
      <c r="C4" s="23"/>
      <c r="D4" s="61"/>
      <c r="E4" s="49"/>
      <c r="F4" s="50" t="s">
        <v>419</v>
      </c>
      <c r="G4" s="113"/>
      <c r="H4" s="155"/>
      <c r="I4" s="156"/>
      <c r="J4" s="156"/>
      <c r="K4" s="49"/>
      <c r="L4" s="153"/>
      <c r="M4" s="153"/>
      <c r="N4" s="152"/>
      <c r="O4" s="152"/>
      <c r="P4" s="154"/>
      <c r="Q4" s="66"/>
      <c r="R4" s="66"/>
      <c r="S4" s="61"/>
    </row>
    <row r="5" spans="1:19" s="5" customFormat="1" ht="15.75" x14ac:dyDescent="0.2">
      <c r="A5" s="19"/>
      <c r="B5" s="112"/>
      <c r="C5" s="23"/>
      <c r="D5" s="61"/>
      <c r="E5" s="51"/>
      <c r="F5" s="52" t="s">
        <v>650</v>
      </c>
      <c r="G5" s="113"/>
      <c r="H5" s="92"/>
      <c r="I5" s="86"/>
      <c r="J5" s="86"/>
      <c r="K5" s="51"/>
      <c r="L5" s="77"/>
      <c r="M5" s="77"/>
      <c r="N5" s="95"/>
      <c r="O5" s="95"/>
      <c r="P5" s="154"/>
      <c r="Q5" s="154"/>
      <c r="R5" s="154"/>
      <c r="S5" s="61"/>
    </row>
    <row r="6" spans="1:19" s="5" customFormat="1" ht="14.25" customHeight="1" x14ac:dyDescent="0.2">
      <c r="A6" s="57"/>
      <c r="B6" s="111"/>
      <c r="C6" s="58"/>
      <c r="D6" s="61"/>
      <c r="E6" s="47"/>
      <c r="F6" s="47"/>
      <c r="G6" s="56"/>
      <c r="H6" s="61"/>
      <c r="I6" s="77"/>
      <c r="J6" s="77"/>
      <c r="K6" s="59"/>
      <c r="L6" s="77"/>
      <c r="M6" s="77"/>
      <c r="N6" s="95"/>
      <c r="O6" s="95"/>
      <c r="P6" s="66"/>
      <c r="Q6" s="66"/>
      <c r="R6" s="66"/>
      <c r="S6" s="61"/>
    </row>
    <row r="7" spans="1:19" s="2" customFormat="1" ht="69" customHeight="1" x14ac:dyDescent="0.2">
      <c r="A7" s="62" t="s">
        <v>17</v>
      </c>
      <c r="B7" s="63" t="s">
        <v>183</v>
      </c>
      <c r="C7" s="53" t="s">
        <v>57</v>
      </c>
      <c r="D7" s="122" t="s">
        <v>25</v>
      </c>
      <c r="E7" s="53" t="s">
        <v>73</v>
      </c>
      <c r="F7" s="53" t="s">
        <v>420</v>
      </c>
      <c r="G7" s="114" t="s">
        <v>421</v>
      </c>
      <c r="H7" s="93" t="s">
        <v>422</v>
      </c>
      <c r="I7" s="87" t="s">
        <v>254</v>
      </c>
      <c r="J7" s="148"/>
      <c r="K7" s="53" t="s">
        <v>423</v>
      </c>
      <c r="L7" s="78" t="s">
        <v>424</v>
      </c>
      <c r="M7" s="149"/>
      <c r="N7" s="96" t="s">
        <v>425</v>
      </c>
      <c r="O7" s="97" t="s">
        <v>426</v>
      </c>
      <c r="P7" s="119" t="s">
        <v>72</v>
      </c>
      <c r="Q7" s="119" t="s">
        <v>9</v>
      </c>
      <c r="R7" s="119" t="s">
        <v>306</v>
      </c>
      <c r="S7" s="122" t="s">
        <v>25</v>
      </c>
    </row>
    <row r="8" spans="1:19" s="3" customFormat="1" ht="33.75" customHeight="1" x14ac:dyDescent="0.2">
      <c r="A8" s="1" t="s">
        <v>433</v>
      </c>
      <c r="B8" s="28"/>
      <c r="C8" s="17"/>
      <c r="D8" s="68"/>
      <c r="E8" s="15"/>
      <c r="F8" s="15"/>
      <c r="G8" s="21"/>
      <c r="H8" s="68"/>
      <c r="I8" s="88"/>
      <c r="J8" s="88"/>
      <c r="K8" s="20"/>
      <c r="L8" s="79"/>
      <c r="M8" s="79"/>
      <c r="N8" s="98"/>
      <c r="O8" s="98"/>
      <c r="P8" s="11"/>
      <c r="Q8" s="11"/>
      <c r="R8" s="11"/>
      <c r="S8" s="68"/>
    </row>
    <row r="9" spans="1:19" s="3" customFormat="1" ht="17.25" customHeight="1" x14ac:dyDescent="0.2">
      <c r="A9" s="8" t="s">
        <v>314</v>
      </c>
      <c r="B9" s="29"/>
      <c r="C9" s="24"/>
      <c r="D9" s="70"/>
      <c r="E9" s="16"/>
      <c r="F9" s="24"/>
      <c r="G9" s="26"/>
      <c r="H9" s="70"/>
      <c r="I9" s="80"/>
      <c r="J9" s="150" t="e">
        <f>I9=#REF!</f>
        <v>#REF!</v>
      </c>
      <c r="K9" s="16"/>
      <c r="L9" s="80"/>
      <c r="M9" s="80"/>
      <c r="N9" s="99"/>
      <c r="O9" s="100"/>
      <c r="P9" s="10"/>
      <c r="Q9" s="10"/>
      <c r="R9" s="10"/>
      <c r="S9" s="70"/>
    </row>
    <row r="10" spans="1:19" s="3" customFormat="1" ht="17.25" customHeight="1" x14ac:dyDescent="0.2">
      <c r="A10" s="126">
        <v>100938</v>
      </c>
      <c r="B10" s="141" t="s">
        <v>620</v>
      </c>
      <c r="C10" s="127" t="s">
        <v>12</v>
      </c>
      <c r="D10" s="129">
        <v>4019238620870</v>
      </c>
      <c r="E10" s="127" t="s">
        <v>171</v>
      </c>
      <c r="F10" s="127" t="s">
        <v>314</v>
      </c>
      <c r="G10" s="128" t="s">
        <v>325</v>
      </c>
      <c r="H10" s="129">
        <v>3</v>
      </c>
      <c r="I10" s="130">
        <v>330</v>
      </c>
      <c r="J10" s="150" t="e">
        <f>VALUE(I10)=VALUE(#REF!)</f>
        <v>#REF!</v>
      </c>
      <c r="K10" s="127" t="s">
        <v>247</v>
      </c>
      <c r="L10" s="130">
        <v>215</v>
      </c>
      <c r="M10" s="130"/>
      <c r="N10" s="131">
        <v>7.5</v>
      </c>
      <c r="O10" s="132">
        <v>8.5</v>
      </c>
      <c r="P10" s="133" t="s">
        <v>62</v>
      </c>
      <c r="Q10" s="133" t="s">
        <v>62</v>
      </c>
      <c r="R10" s="133" t="s">
        <v>165</v>
      </c>
      <c r="S10" s="129">
        <v>4019238620870</v>
      </c>
    </row>
    <row r="11" spans="1:19" s="3" customFormat="1" ht="17.25" customHeight="1" x14ac:dyDescent="0.2">
      <c r="A11" s="126">
        <v>100939</v>
      </c>
      <c r="B11" s="141" t="s">
        <v>620</v>
      </c>
      <c r="C11" s="127" t="s">
        <v>12</v>
      </c>
      <c r="D11" s="129">
        <v>4019238620856</v>
      </c>
      <c r="E11" s="127" t="s">
        <v>171</v>
      </c>
      <c r="F11" s="127" t="s">
        <v>314</v>
      </c>
      <c r="G11" s="128" t="s">
        <v>327</v>
      </c>
      <c r="H11" s="129">
        <v>3</v>
      </c>
      <c r="I11" s="130">
        <v>330</v>
      </c>
      <c r="J11" s="150" t="e">
        <f>VALUE(I11)=VALUE(#REF!)</f>
        <v>#REF!</v>
      </c>
      <c r="K11" s="127" t="s">
        <v>247</v>
      </c>
      <c r="L11" s="130">
        <v>215</v>
      </c>
      <c r="M11" s="130"/>
      <c r="N11" s="131">
        <v>7.5</v>
      </c>
      <c r="O11" s="132">
        <v>8.5</v>
      </c>
      <c r="P11" s="133" t="s">
        <v>62</v>
      </c>
      <c r="Q11" s="133" t="s">
        <v>62</v>
      </c>
      <c r="R11" s="133" t="s">
        <v>165</v>
      </c>
      <c r="S11" s="129">
        <v>4019238620856</v>
      </c>
    </row>
    <row r="12" spans="1:19" s="3" customFormat="1" ht="17.25" customHeight="1" x14ac:dyDescent="0.2">
      <c r="A12" s="126">
        <v>100940</v>
      </c>
      <c r="B12" s="141" t="s">
        <v>620</v>
      </c>
      <c r="C12" s="127" t="s">
        <v>12</v>
      </c>
      <c r="D12" s="129">
        <v>4019238620832</v>
      </c>
      <c r="E12" s="127" t="s">
        <v>171</v>
      </c>
      <c r="F12" s="127" t="s">
        <v>314</v>
      </c>
      <c r="G12" s="128" t="s">
        <v>326</v>
      </c>
      <c r="H12" s="129">
        <v>3</v>
      </c>
      <c r="I12" s="130">
        <v>330</v>
      </c>
      <c r="J12" s="150" t="e">
        <f>VALUE(I12)=VALUE(#REF!)</f>
        <v>#REF!</v>
      </c>
      <c r="K12" s="127" t="s">
        <v>247</v>
      </c>
      <c r="L12" s="130">
        <v>215</v>
      </c>
      <c r="M12" s="130"/>
      <c r="N12" s="131">
        <v>7.5</v>
      </c>
      <c r="O12" s="132">
        <v>8.5</v>
      </c>
      <c r="P12" s="133" t="s">
        <v>62</v>
      </c>
      <c r="Q12" s="133" t="s">
        <v>62</v>
      </c>
      <c r="R12" s="133" t="s">
        <v>165</v>
      </c>
      <c r="S12" s="129">
        <v>4019238620832</v>
      </c>
    </row>
    <row r="13" spans="1:19" s="3" customFormat="1" ht="17.25" customHeight="1" x14ac:dyDescent="0.2">
      <c r="A13" s="126">
        <v>100941</v>
      </c>
      <c r="B13" s="141" t="s">
        <v>620</v>
      </c>
      <c r="C13" s="127" t="s">
        <v>12</v>
      </c>
      <c r="D13" s="129">
        <v>4019238620818</v>
      </c>
      <c r="E13" s="127" t="s">
        <v>171</v>
      </c>
      <c r="F13" s="127" t="s">
        <v>314</v>
      </c>
      <c r="G13" s="128" t="s">
        <v>328</v>
      </c>
      <c r="H13" s="129">
        <v>3</v>
      </c>
      <c r="I13" s="130">
        <v>330</v>
      </c>
      <c r="J13" s="150" t="e">
        <f>VALUE(I13)=VALUE(#REF!)</f>
        <v>#REF!</v>
      </c>
      <c r="K13" s="127" t="s">
        <v>247</v>
      </c>
      <c r="L13" s="130">
        <v>215</v>
      </c>
      <c r="M13" s="130"/>
      <c r="N13" s="131">
        <v>7.5</v>
      </c>
      <c r="O13" s="132">
        <v>8.5</v>
      </c>
      <c r="P13" s="133" t="s">
        <v>62</v>
      </c>
      <c r="Q13" s="133" t="s">
        <v>62</v>
      </c>
      <c r="R13" s="133" t="s">
        <v>165</v>
      </c>
      <c r="S13" s="129">
        <v>4019238620818</v>
      </c>
    </row>
    <row r="14" spans="1:19" s="3" customFormat="1" ht="17.25" customHeight="1" x14ac:dyDescent="0.2">
      <c r="A14" s="126">
        <v>100942</v>
      </c>
      <c r="B14" s="141" t="s">
        <v>620</v>
      </c>
      <c r="C14" s="127" t="s">
        <v>12</v>
      </c>
      <c r="D14" s="129">
        <v>4019238620788</v>
      </c>
      <c r="E14" s="127" t="s">
        <v>171</v>
      </c>
      <c r="F14" s="127" t="s">
        <v>314</v>
      </c>
      <c r="G14" s="128" t="s">
        <v>329</v>
      </c>
      <c r="H14" s="129">
        <v>3</v>
      </c>
      <c r="I14" s="130">
        <v>330</v>
      </c>
      <c r="J14" s="150" t="e">
        <f>VALUE(I14)=VALUE(#REF!)</f>
        <v>#REF!</v>
      </c>
      <c r="K14" s="127" t="s">
        <v>247</v>
      </c>
      <c r="L14" s="130">
        <v>215</v>
      </c>
      <c r="M14" s="130"/>
      <c r="N14" s="131">
        <v>7.5</v>
      </c>
      <c r="O14" s="132">
        <v>8.5</v>
      </c>
      <c r="P14" s="133" t="s">
        <v>62</v>
      </c>
      <c r="Q14" s="133" t="s">
        <v>62</v>
      </c>
      <c r="R14" s="133" t="s">
        <v>165</v>
      </c>
      <c r="S14" s="129">
        <v>4019238620788</v>
      </c>
    </row>
    <row r="15" spans="1:19" s="3" customFormat="1" ht="17.25" customHeight="1" x14ac:dyDescent="0.2">
      <c r="A15" s="126">
        <v>101067</v>
      </c>
      <c r="B15" s="141" t="s">
        <v>620</v>
      </c>
      <c r="C15" s="127" t="s">
        <v>12</v>
      </c>
      <c r="D15" s="129">
        <v>4019238668643</v>
      </c>
      <c r="E15" s="127" t="s">
        <v>171</v>
      </c>
      <c r="F15" s="127" t="s">
        <v>314</v>
      </c>
      <c r="G15" s="128" t="s">
        <v>330</v>
      </c>
      <c r="H15" s="129">
        <v>3</v>
      </c>
      <c r="I15" s="130">
        <v>330</v>
      </c>
      <c r="J15" s="150" t="e">
        <f>VALUE(I15)=VALUE(#REF!)</f>
        <v>#REF!</v>
      </c>
      <c r="K15" s="127" t="s">
        <v>247</v>
      </c>
      <c r="L15" s="130">
        <v>215</v>
      </c>
      <c r="M15" s="130"/>
      <c r="N15" s="131">
        <v>7.5</v>
      </c>
      <c r="O15" s="132">
        <v>8.5</v>
      </c>
      <c r="P15" s="133" t="s">
        <v>62</v>
      </c>
      <c r="Q15" s="133" t="s">
        <v>62</v>
      </c>
      <c r="R15" s="133" t="s">
        <v>165</v>
      </c>
      <c r="S15" s="129">
        <v>4019238668643</v>
      </c>
    </row>
    <row r="16" spans="1:19" s="3" customFormat="1" ht="17.25" customHeight="1" x14ac:dyDescent="0.2">
      <c r="A16" s="126">
        <v>101066</v>
      </c>
      <c r="B16" s="141" t="s">
        <v>620</v>
      </c>
      <c r="C16" s="127" t="s">
        <v>12</v>
      </c>
      <c r="D16" s="129">
        <v>4019238668674</v>
      </c>
      <c r="E16" s="127" t="s">
        <v>171</v>
      </c>
      <c r="F16" s="127" t="s">
        <v>314</v>
      </c>
      <c r="G16" s="128" t="s">
        <v>331</v>
      </c>
      <c r="H16" s="129">
        <v>3</v>
      </c>
      <c r="I16" s="130">
        <v>330</v>
      </c>
      <c r="J16" s="150" t="e">
        <f>VALUE(I16)=VALUE(#REF!)</f>
        <v>#REF!</v>
      </c>
      <c r="K16" s="127" t="s">
        <v>247</v>
      </c>
      <c r="L16" s="130">
        <v>215</v>
      </c>
      <c r="M16" s="130"/>
      <c r="N16" s="131">
        <v>7.5</v>
      </c>
      <c r="O16" s="132">
        <v>8.5</v>
      </c>
      <c r="P16" s="133" t="s">
        <v>62</v>
      </c>
      <c r="Q16" s="133" t="s">
        <v>62</v>
      </c>
      <c r="R16" s="133" t="s">
        <v>165</v>
      </c>
      <c r="S16" s="129">
        <v>4019238668674</v>
      </c>
    </row>
    <row r="17" spans="1:19" s="3" customFormat="1" ht="17.25" customHeight="1" x14ac:dyDescent="0.2">
      <c r="A17" s="126">
        <v>100943</v>
      </c>
      <c r="B17" s="141" t="s">
        <v>620</v>
      </c>
      <c r="C17" s="127" t="s">
        <v>12</v>
      </c>
      <c r="D17" s="129">
        <v>4019238620771</v>
      </c>
      <c r="E17" s="127" t="s">
        <v>171</v>
      </c>
      <c r="F17" s="127" t="s">
        <v>314</v>
      </c>
      <c r="G17" s="128" t="s">
        <v>332</v>
      </c>
      <c r="H17" s="129">
        <v>3</v>
      </c>
      <c r="I17" s="130">
        <v>330</v>
      </c>
      <c r="J17" s="150" t="e">
        <f>VALUE(I17)=VALUE(#REF!)</f>
        <v>#REF!</v>
      </c>
      <c r="K17" s="127" t="s">
        <v>247</v>
      </c>
      <c r="L17" s="130">
        <v>215</v>
      </c>
      <c r="M17" s="130"/>
      <c r="N17" s="131">
        <v>7.5</v>
      </c>
      <c r="O17" s="132">
        <v>8.5</v>
      </c>
      <c r="P17" s="133" t="s">
        <v>62</v>
      </c>
      <c r="Q17" s="133" t="s">
        <v>62</v>
      </c>
      <c r="R17" s="133" t="s">
        <v>165</v>
      </c>
      <c r="S17" s="129">
        <v>4019238620771</v>
      </c>
    </row>
    <row r="18" spans="1:19" s="3" customFormat="1" ht="17.25" customHeight="1" x14ac:dyDescent="0.2">
      <c r="A18" s="8" t="s">
        <v>415</v>
      </c>
      <c r="B18" s="32"/>
      <c r="C18" s="41"/>
      <c r="D18" s="70"/>
      <c r="E18" s="41"/>
      <c r="F18" s="41"/>
      <c r="G18" s="115"/>
      <c r="H18" s="72"/>
      <c r="I18" s="89"/>
      <c r="J18" s="150" t="e">
        <f>I18=#REF!</f>
        <v>#REF!</v>
      </c>
      <c r="K18" s="41"/>
      <c r="L18" s="80"/>
      <c r="M18" s="80"/>
      <c r="N18" s="99"/>
      <c r="O18" s="100"/>
      <c r="P18" s="10"/>
      <c r="Q18" s="10"/>
      <c r="R18" s="10"/>
      <c r="S18" s="70"/>
    </row>
    <row r="19" spans="1:19" s="3" customFormat="1" ht="17.25" customHeight="1" x14ac:dyDescent="0.2">
      <c r="A19" s="126">
        <v>150164</v>
      </c>
      <c r="B19" s="141" t="s">
        <v>620</v>
      </c>
      <c r="C19" s="127" t="s">
        <v>144</v>
      </c>
      <c r="D19" s="129">
        <v>4019238671018</v>
      </c>
      <c r="E19" s="127" t="s">
        <v>145</v>
      </c>
      <c r="F19" s="127" t="s">
        <v>415</v>
      </c>
      <c r="G19" s="128" t="s">
        <v>340</v>
      </c>
      <c r="H19" s="129">
        <v>3</v>
      </c>
      <c r="I19" s="130">
        <v>180</v>
      </c>
      <c r="J19" s="150" t="e">
        <f>VALUE(I19)=VALUE(#REF!)</f>
        <v>#REF!</v>
      </c>
      <c r="K19" s="127" t="s">
        <v>416</v>
      </c>
      <c r="L19" s="130">
        <v>420</v>
      </c>
      <c r="M19" s="130"/>
      <c r="N19" s="131">
        <v>4.5</v>
      </c>
      <c r="O19" s="132">
        <v>7</v>
      </c>
      <c r="P19" s="133" t="s">
        <v>165</v>
      </c>
      <c r="Q19" s="133" t="s">
        <v>165</v>
      </c>
      <c r="R19" s="133" t="s">
        <v>62</v>
      </c>
      <c r="S19" s="129">
        <v>4019238671018</v>
      </c>
    </row>
    <row r="20" spans="1:19" s="3" customFormat="1" ht="17.25" customHeight="1" x14ac:dyDescent="0.2">
      <c r="A20" s="8" t="s">
        <v>585</v>
      </c>
      <c r="B20" s="29"/>
      <c r="C20" s="24"/>
      <c r="D20" s="69"/>
      <c r="E20" s="24"/>
      <c r="F20" s="24"/>
      <c r="G20" s="26"/>
      <c r="H20" s="69"/>
      <c r="I20" s="84"/>
      <c r="J20" s="150" t="e">
        <f>I20=#REF!</f>
        <v>#REF!</v>
      </c>
      <c r="K20" s="24"/>
      <c r="L20" s="80"/>
      <c r="M20" s="80"/>
      <c r="N20" s="99"/>
      <c r="O20" s="100"/>
      <c r="P20" s="10"/>
      <c r="Q20" s="10"/>
      <c r="R20" s="10"/>
      <c r="S20" s="69"/>
    </row>
    <row r="21" spans="1:19" s="3" customFormat="1" ht="17.25" customHeight="1" x14ac:dyDescent="0.2">
      <c r="A21" s="126">
        <v>150125</v>
      </c>
      <c r="B21" s="141" t="s">
        <v>620</v>
      </c>
      <c r="C21" s="127" t="s">
        <v>12</v>
      </c>
      <c r="D21" s="129">
        <v>4019238624205</v>
      </c>
      <c r="E21" s="127" t="s">
        <v>171</v>
      </c>
      <c r="F21" s="127" t="s">
        <v>585</v>
      </c>
      <c r="G21" s="128" t="s">
        <v>350</v>
      </c>
      <c r="H21" s="129">
        <v>3</v>
      </c>
      <c r="I21" s="130">
        <v>180</v>
      </c>
      <c r="J21" s="150" t="e">
        <f>VALUE(I21)=VALUE(#REF!)</f>
        <v>#REF!</v>
      </c>
      <c r="K21" s="127" t="s">
        <v>249</v>
      </c>
      <c r="L21" s="130">
        <v>300</v>
      </c>
      <c r="M21" s="130"/>
      <c r="N21" s="131">
        <v>7.5</v>
      </c>
      <c r="O21" s="131">
        <v>8.5</v>
      </c>
      <c r="P21" s="133" t="s">
        <v>165</v>
      </c>
      <c r="Q21" s="133" t="s">
        <v>165</v>
      </c>
      <c r="R21" s="133" t="s">
        <v>62</v>
      </c>
      <c r="S21" s="129">
        <v>4019238624205</v>
      </c>
    </row>
    <row r="22" spans="1:19" s="3" customFormat="1" ht="17.25" customHeight="1" x14ac:dyDescent="0.2">
      <c r="A22" s="126">
        <v>150124</v>
      </c>
      <c r="B22" s="141" t="s">
        <v>620</v>
      </c>
      <c r="C22" s="127" t="s">
        <v>12</v>
      </c>
      <c r="D22" s="129">
        <v>4019238624212</v>
      </c>
      <c r="E22" s="127" t="s">
        <v>171</v>
      </c>
      <c r="F22" s="127" t="s">
        <v>585</v>
      </c>
      <c r="G22" s="128" t="s">
        <v>349</v>
      </c>
      <c r="H22" s="129">
        <v>3</v>
      </c>
      <c r="I22" s="130">
        <v>180</v>
      </c>
      <c r="J22" s="150" t="e">
        <f>VALUE(I22)=VALUE(#REF!)</f>
        <v>#REF!</v>
      </c>
      <c r="K22" s="127" t="s">
        <v>249</v>
      </c>
      <c r="L22" s="130">
        <v>300</v>
      </c>
      <c r="M22" s="130"/>
      <c r="N22" s="131">
        <v>7.5</v>
      </c>
      <c r="O22" s="131">
        <v>8.5</v>
      </c>
      <c r="P22" s="133" t="s">
        <v>165</v>
      </c>
      <c r="Q22" s="133" t="s">
        <v>165</v>
      </c>
      <c r="R22" s="133" t="s">
        <v>62</v>
      </c>
      <c r="S22" s="129">
        <v>4019238624212</v>
      </c>
    </row>
    <row r="23" spans="1:19" s="3" customFormat="1" ht="17.25" customHeight="1" x14ac:dyDescent="0.2">
      <c r="A23" s="126">
        <v>150123</v>
      </c>
      <c r="B23" s="141" t="s">
        <v>620</v>
      </c>
      <c r="C23" s="127" t="s">
        <v>12</v>
      </c>
      <c r="D23" s="129">
        <v>4019238624229</v>
      </c>
      <c r="E23" s="127" t="s">
        <v>171</v>
      </c>
      <c r="F23" s="127" t="s">
        <v>585</v>
      </c>
      <c r="G23" s="128" t="s">
        <v>348</v>
      </c>
      <c r="H23" s="129">
        <v>3</v>
      </c>
      <c r="I23" s="130">
        <v>180</v>
      </c>
      <c r="J23" s="150" t="e">
        <f>VALUE(I23)=VALUE(#REF!)</f>
        <v>#REF!</v>
      </c>
      <c r="K23" s="127" t="s">
        <v>249</v>
      </c>
      <c r="L23" s="130">
        <v>300</v>
      </c>
      <c r="M23" s="130"/>
      <c r="N23" s="131">
        <v>7.5</v>
      </c>
      <c r="O23" s="131">
        <v>8.5</v>
      </c>
      <c r="P23" s="133" t="s">
        <v>165</v>
      </c>
      <c r="Q23" s="133" t="s">
        <v>165</v>
      </c>
      <c r="R23" s="133" t="s">
        <v>62</v>
      </c>
      <c r="S23" s="129">
        <v>4019238624229</v>
      </c>
    </row>
    <row r="24" spans="1:19" s="3" customFormat="1" ht="17.25" customHeight="1" x14ac:dyDescent="0.2">
      <c r="A24" s="126">
        <v>150122</v>
      </c>
      <c r="B24" s="141" t="s">
        <v>620</v>
      </c>
      <c r="C24" s="127" t="s">
        <v>12</v>
      </c>
      <c r="D24" s="129">
        <v>4019238624236</v>
      </c>
      <c r="E24" s="127" t="s">
        <v>171</v>
      </c>
      <c r="F24" s="127" t="s">
        <v>585</v>
      </c>
      <c r="G24" s="128" t="s">
        <v>347</v>
      </c>
      <c r="H24" s="129">
        <v>3</v>
      </c>
      <c r="I24" s="130">
        <v>180</v>
      </c>
      <c r="J24" s="150" t="e">
        <f>VALUE(I24)=VALUE(#REF!)</f>
        <v>#REF!</v>
      </c>
      <c r="K24" s="127" t="s">
        <v>249</v>
      </c>
      <c r="L24" s="130">
        <v>300</v>
      </c>
      <c r="M24" s="130"/>
      <c r="N24" s="131">
        <v>7.5</v>
      </c>
      <c r="O24" s="131">
        <v>8.5</v>
      </c>
      <c r="P24" s="133" t="s">
        <v>165</v>
      </c>
      <c r="Q24" s="133" t="s">
        <v>165</v>
      </c>
      <c r="R24" s="133" t="s">
        <v>62</v>
      </c>
      <c r="S24" s="129">
        <v>4019238624236</v>
      </c>
    </row>
    <row r="25" spans="1:19" s="3" customFormat="1" ht="17.25" customHeight="1" x14ac:dyDescent="0.2">
      <c r="A25" s="126">
        <v>150121</v>
      </c>
      <c r="B25" s="141" t="s">
        <v>620</v>
      </c>
      <c r="C25" s="127" t="s">
        <v>12</v>
      </c>
      <c r="D25" s="129">
        <v>4019238624243</v>
      </c>
      <c r="E25" s="127" t="s">
        <v>171</v>
      </c>
      <c r="F25" s="127" t="s">
        <v>585</v>
      </c>
      <c r="G25" s="128" t="s">
        <v>346</v>
      </c>
      <c r="H25" s="129">
        <v>3</v>
      </c>
      <c r="I25" s="130">
        <v>180</v>
      </c>
      <c r="J25" s="150" t="e">
        <f>VALUE(I25)=VALUE(#REF!)</f>
        <v>#REF!</v>
      </c>
      <c r="K25" s="127" t="s">
        <v>249</v>
      </c>
      <c r="L25" s="130">
        <v>300</v>
      </c>
      <c r="M25" s="130"/>
      <c r="N25" s="131">
        <v>7.5</v>
      </c>
      <c r="O25" s="131">
        <v>8.5</v>
      </c>
      <c r="P25" s="133" t="s">
        <v>165</v>
      </c>
      <c r="Q25" s="133" t="s">
        <v>165</v>
      </c>
      <c r="R25" s="133" t="s">
        <v>62</v>
      </c>
      <c r="S25" s="129">
        <v>4019238624243</v>
      </c>
    </row>
    <row r="26" spans="1:19" s="3" customFormat="1" ht="17.25" customHeight="1" x14ac:dyDescent="0.2">
      <c r="A26" s="126">
        <v>150120</v>
      </c>
      <c r="B26" s="141" t="s">
        <v>620</v>
      </c>
      <c r="C26" s="127" t="s">
        <v>12</v>
      </c>
      <c r="D26" s="129">
        <v>4019238624250</v>
      </c>
      <c r="E26" s="127" t="s">
        <v>171</v>
      </c>
      <c r="F26" s="127" t="s">
        <v>585</v>
      </c>
      <c r="G26" s="128" t="s">
        <v>345</v>
      </c>
      <c r="H26" s="129">
        <v>3</v>
      </c>
      <c r="I26" s="130">
        <v>180</v>
      </c>
      <c r="J26" s="150" t="e">
        <f>VALUE(I26)=VALUE(#REF!)</f>
        <v>#REF!</v>
      </c>
      <c r="K26" s="127" t="s">
        <v>249</v>
      </c>
      <c r="L26" s="130">
        <v>300</v>
      </c>
      <c r="M26" s="130"/>
      <c r="N26" s="131">
        <v>7.5</v>
      </c>
      <c r="O26" s="131">
        <v>8.5</v>
      </c>
      <c r="P26" s="133" t="s">
        <v>165</v>
      </c>
      <c r="Q26" s="133" t="s">
        <v>165</v>
      </c>
      <c r="R26" s="133" t="s">
        <v>62</v>
      </c>
      <c r="S26" s="129">
        <v>4019238624250</v>
      </c>
    </row>
    <row r="27" spans="1:19" s="3" customFormat="1" ht="17.25" customHeight="1" x14ac:dyDescent="0.2">
      <c r="A27" s="126">
        <v>150119</v>
      </c>
      <c r="B27" s="141" t="s">
        <v>620</v>
      </c>
      <c r="C27" s="127" t="s">
        <v>12</v>
      </c>
      <c r="D27" s="129">
        <v>4019238624267</v>
      </c>
      <c r="E27" s="127" t="s">
        <v>171</v>
      </c>
      <c r="F27" s="127" t="s">
        <v>585</v>
      </c>
      <c r="G27" s="128" t="s">
        <v>344</v>
      </c>
      <c r="H27" s="129">
        <v>3</v>
      </c>
      <c r="I27" s="130">
        <v>180</v>
      </c>
      <c r="J27" s="150" t="e">
        <f>VALUE(I27)=VALUE(#REF!)</f>
        <v>#REF!</v>
      </c>
      <c r="K27" s="127" t="s">
        <v>249</v>
      </c>
      <c r="L27" s="130">
        <v>300</v>
      </c>
      <c r="M27" s="130"/>
      <c r="N27" s="131">
        <v>7.5</v>
      </c>
      <c r="O27" s="131">
        <v>8.5</v>
      </c>
      <c r="P27" s="133" t="s">
        <v>165</v>
      </c>
      <c r="Q27" s="133" t="s">
        <v>165</v>
      </c>
      <c r="R27" s="133" t="s">
        <v>62</v>
      </c>
      <c r="S27" s="129">
        <v>4019238624267</v>
      </c>
    </row>
    <row r="28" spans="1:19" s="3" customFormat="1" ht="17.25" customHeight="1" x14ac:dyDescent="0.2">
      <c r="A28" s="126">
        <v>150126</v>
      </c>
      <c r="B28" s="141" t="s">
        <v>620</v>
      </c>
      <c r="C28" s="127" t="s">
        <v>12</v>
      </c>
      <c r="D28" s="129">
        <v>4019238624199</v>
      </c>
      <c r="E28" s="127" t="s">
        <v>171</v>
      </c>
      <c r="F28" s="127" t="s">
        <v>585</v>
      </c>
      <c r="G28" s="128" t="s">
        <v>325</v>
      </c>
      <c r="H28" s="129">
        <v>3</v>
      </c>
      <c r="I28" s="130">
        <v>180</v>
      </c>
      <c r="J28" s="150" t="e">
        <f>VALUE(I28)=VALUE(#REF!)</f>
        <v>#REF!</v>
      </c>
      <c r="K28" s="127" t="s">
        <v>249</v>
      </c>
      <c r="L28" s="130">
        <v>240</v>
      </c>
      <c r="M28" s="130"/>
      <c r="N28" s="131">
        <v>7.5</v>
      </c>
      <c r="O28" s="131">
        <v>8.5</v>
      </c>
      <c r="P28" s="133" t="s">
        <v>165</v>
      </c>
      <c r="Q28" s="133" t="s">
        <v>165</v>
      </c>
      <c r="R28" s="133" t="s">
        <v>62</v>
      </c>
      <c r="S28" s="129">
        <v>4019238624199</v>
      </c>
    </row>
    <row r="29" spans="1:19" s="3" customFormat="1" ht="17.25" customHeight="1" x14ac:dyDescent="0.2">
      <c r="A29" s="126">
        <v>150127</v>
      </c>
      <c r="B29" s="141" t="s">
        <v>620</v>
      </c>
      <c r="C29" s="127" t="s">
        <v>12</v>
      </c>
      <c r="D29" s="129">
        <v>4019238624182</v>
      </c>
      <c r="E29" s="127" t="s">
        <v>171</v>
      </c>
      <c r="F29" s="127" t="s">
        <v>585</v>
      </c>
      <c r="G29" s="128" t="s">
        <v>327</v>
      </c>
      <c r="H29" s="129">
        <v>3</v>
      </c>
      <c r="I29" s="130">
        <v>180</v>
      </c>
      <c r="J29" s="150" t="e">
        <f>VALUE(I29)=VALUE(#REF!)</f>
        <v>#REF!</v>
      </c>
      <c r="K29" s="127" t="s">
        <v>249</v>
      </c>
      <c r="L29" s="130">
        <v>240</v>
      </c>
      <c r="M29" s="130"/>
      <c r="N29" s="131">
        <v>7.5</v>
      </c>
      <c r="O29" s="131">
        <v>8.5</v>
      </c>
      <c r="P29" s="133" t="s">
        <v>165</v>
      </c>
      <c r="Q29" s="133" t="s">
        <v>165</v>
      </c>
      <c r="R29" s="133" t="s">
        <v>62</v>
      </c>
      <c r="S29" s="129">
        <v>4019238624182</v>
      </c>
    </row>
    <row r="30" spans="1:19" s="3" customFormat="1" ht="17.25" customHeight="1" x14ac:dyDescent="0.2">
      <c r="A30" s="126">
        <v>150128</v>
      </c>
      <c r="B30" s="141" t="s">
        <v>620</v>
      </c>
      <c r="C30" s="127" t="s">
        <v>12</v>
      </c>
      <c r="D30" s="129">
        <v>4019238624175</v>
      </c>
      <c r="E30" s="127" t="s">
        <v>171</v>
      </c>
      <c r="F30" s="127" t="s">
        <v>585</v>
      </c>
      <c r="G30" s="128" t="s">
        <v>326</v>
      </c>
      <c r="H30" s="129">
        <v>3</v>
      </c>
      <c r="I30" s="130">
        <v>180</v>
      </c>
      <c r="J30" s="150" t="e">
        <f>VALUE(I30)=VALUE(#REF!)</f>
        <v>#REF!</v>
      </c>
      <c r="K30" s="127" t="s">
        <v>249</v>
      </c>
      <c r="L30" s="130">
        <v>240</v>
      </c>
      <c r="M30" s="130"/>
      <c r="N30" s="131">
        <v>7.5</v>
      </c>
      <c r="O30" s="131">
        <v>8.5</v>
      </c>
      <c r="P30" s="133" t="s">
        <v>165</v>
      </c>
      <c r="Q30" s="133" t="s">
        <v>165</v>
      </c>
      <c r="R30" s="133" t="s">
        <v>62</v>
      </c>
      <c r="S30" s="129">
        <v>4019238624175</v>
      </c>
    </row>
    <row r="31" spans="1:19" s="3" customFormat="1" ht="17.25" customHeight="1" x14ac:dyDescent="0.2">
      <c r="A31" s="126">
        <v>150129</v>
      </c>
      <c r="B31" s="141" t="s">
        <v>620</v>
      </c>
      <c r="C31" s="127" t="s">
        <v>12</v>
      </c>
      <c r="D31" s="129">
        <v>4019238624168</v>
      </c>
      <c r="E31" s="127" t="s">
        <v>171</v>
      </c>
      <c r="F31" s="127" t="s">
        <v>585</v>
      </c>
      <c r="G31" s="128" t="s">
        <v>328</v>
      </c>
      <c r="H31" s="129">
        <v>3</v>
      </c>
      <c r="I31" s="130">
        <v>180</v>
      </c>
      <c r="J31" s="150" t="e">
        <f>VALUE(I31)=VALUE(#REF!)</f>
        <v>#REF!</v>
      </c>
      <c r="K31" s="127" t="s">
        <v>249</v>
      </c>
      <c r="L31" s="130">
        <v>240</v>
      </c>
      <c r="M31" s="130"/>
      <c r="N31" s="131">
        <v>7.5</v>
      </c>
      <c r="O31" s="131">
        <v>8.5</v>
      </c>
      <c r="P31" s="133" t="s">
        <v>165</v>
      </c>
      <c r="Q31" s="133" t="s">
        <v>165</v>
      </c>
      <c r="R31" s="133" t="s">
        <v>62</v>
      </c>
      <c r="S31" s="129">
        <v>4019238624168</v>
      </c>
    </row>
    <row r="32" spans="1:19" s="3" customFormat="1" ht="17.25" customHeight="1" x14ac:dyDescent="0.2">
      <c r="A32" s="126">
        <v>150130</v>
      </c>
      <c r="B32" s="141" t="s">
        <v>620</v>
      </c>
      <c r="C32" s="127" t="s">
        <v>12</v>
      </c>
      <c r="D32" s="129">
        <v>4019238624151</v>
      </c>
      <c r="E32" s="127" t="s">
        <v>171</v>
      </c>
      <c r="F32" s="127" t="s">
        <v>585</v>
      </c>
      <c r="G32" s="128" t="s">
        <v>329</v>
      </c>
      <c r="H32" s="129">
        <v>3</v>
      </c>
      <c r="I32" s="130">
        <v>180</v>
      </c>
      <c r="J32" s="150" t="e">
        <f>VALUE(I32)=VALUE(#REF!)</f>
        <v>#REF!</v>
      </c>
      <c r="K32" s="127" t="s">
        <v>249</v>
      </c>
      <c r="L32" s="130">
        <v>240</v>
      </c>
      <c r="M32" s="130"/>
      <c r="N32" s="131">
        <v>7.5</v>
      </c>
      <c r="O32" s="131">
        <v>8.5</v>
      </c>
      <c r="P32" s="133" t="s">
        <v>165</v>
      </c>
      <c r="Q32" s="133" t="s">
        <v>165</v>
      </c>
      <c r="R32" s="133" t="s">
        <v>62</v>
      </c>
      <c r="S32" s="129">
        <v>4019238624151</v>
      </c>
    </row>
    <row r="33" spans="1:19" s="3" customFormat="1" ht="17.25" customHeight="1" x14ac:dyDescent="0.2">
      <c r="A33" s="126">
        <v>150131</v>
      </c>
      <c r="B33" s="141" t="s">
        <v>620</v>
      </c>
      <c r="C33" s="127" t="s">
        <v>12</v>
      </c>
      <c r="D33" s="129">
        <v>4019238624144</v>
      </c>
      <c r="E33" s="127" t="s">
        <v>171</v>
      </c>
      <c r="F33" s="127" t="s">
        <v>585</v>
      </c>
      <c r="G33" s="128" t="s">
        <v>330</v>
      </c>
      <c r="H33" s="129">
        <v>3</v>
      </c>
      <c r="I33" s="130">
        <v>180</v>
      </c>
      <c r="J33" s="150" t="e">
        <f>VALUE(I33)=VALUE(#REF!)</f>
        <v>#REF!</v>
      </c>
      <c r="K33" s="127" t="s">
        <v>249</v>
      </c>
      <c r="L33" s="130">
        <v>240</v>
      </c>
      <c r="M33" s="130"/>
      <c r="N33" s="131">
        <v>7.5</v>
      </c>
      <c r="O33" s="131">
        <v>8.5</v>
      </c>
      <c r="P33" s="133" t="s">
        <v>165</v>
      </c>
      <c r="Q33" s="133" t="s">
        <v>165</v>
      </c>
      <c r="R33" s="133" t="s">
        <v>62</v>
      </c>
      <c r="S33" s="129">
        <v>4019238624144</v>
      </c>
    </row>
    <row r="34" spans="1:19" s="3" customFormat="1" ht="17.25" customHeight="1" x14ac:dyDescent="0.2">
      <c r="A34" s="126">
        <v>150132</v>
      </c>
      <c r="B34" s="141" t="s">
        <v>620</v>
      </c>
      <c r="C34" s="127" t="s">
        <v>12</v>
      </c>
      <c r="D34" s="129">
        <v>4019238624137</v>
      </c>
      <c r="E34" s="127" t="s">
        <v>171</v>
      </c>
      <c r="F34" s="127" t="s">
        <v>585</v>
      </c>
      <c r="G34" s="128" t="s">
        <v>331</v>
      </c>
      <c r="H34" s="129">
        <v>3</v>
      </c>
      <c r="I34" s="130">
        <v>180</v>
      </c>
      <c r="J34" s="150" t="e">
        <f>VALUE(I34)=VALUE(#REF!)</f>
        <v>#REF!</v>
      </c>
      <c r="K34" s="127" t="s">
        <v>249</v>
      </c>
      <c r="L34" s="130">
        <v>240</v>
      </c>
      <c r="M34" s="130"/>
      <c r="N34" s="131">
        <v>7.5</v>
      </c>
      <c r="O34" s="131">
        <v>8.5</v>
      </c>
      <c r="P34" s="133" t="s">
        <v>165</v>
      </c>
      <c r="Q34" s="133" t="s">
        <v>165</v>
      </c>
      <c r="R34" s="133" t="s">
        <v>62</v>
      </c>
      <c r="S34" s="129">
        <v>4019238624137</v>
      </c>
    </row>
    <row r="35" spans="1:19" s="3" customFormat="1" ht="33.75" customHeight="1" x14ac:dyDescent="0.2">
      <c r="A35" s="1" t="s">
        <v>176</v>
      </c>
      <c r="B35" s="28"/>
      <c r="C35" s="17"/>
      <c r="D35" s="108"/>
      <c r="E35" s="15"/>
      <c r="F35" s="15"/>
      <c r="G35" s="21"/>
      <c r="H35" s="68"/>
      <c r="I35" s="88"/>
      <c r="J35" s="150" t="e">
        <f>I35=#REF!</f>
        <v>#REF!</v>
      </c>
      <c r="K35" s="15"/>
      <c r="L35" s="79"/>
      <c r="M35" s="79"/>
      <c r="N35" s="98"/>
      <c r="O35" s="98"/>
      <c r="P35" s="11"/>
      <c r="Q35" s="11"/>
      <c r="R35" s="11"/>
      <c r="S35" s="108"/>
    </row>
    <row r="36" spans="1:19" s="3" customFormat="1" ht="17.25" customHeight="1" x14ac:dyDescent="0.2">
      <c r="A36" s="9" t="s">
        <v>184</v>
      </c>
      <c r="B36" s="30"/>
      <c r="C36" s="17"/>
      <c r="D36" s="108"/>
      <c r="E36" s="17"/>
      <c r="F36" s="17"/>
      <c r="G36" s="21"/>
      <c r="H36" s="73"/>
      <c r="I36" s="85"/>
      <c r="J36" s="150" t="e">
        <f>I36=#REF!</f>
        <v>#REF!</v>
      </c>
      <c r="K36" s="17"/>
      <c r="L36" s="79"/>
      <c r="M36" s="79"/>
      <c r="N36" s="98"/>
      <c r="O36" s="98"/>
      <c r="P36" s="11"/>
      <c r="Q36" s="11"/>
      <c r="R36" s="11"/>
      <c r="S36" s="108"/>
    </row>
    <row r="37" spans="1:19" s="3" customFormat="1" ht="17.25" customHeight="1" x14ac:dyDescent="0.2">
      <c r="A37" s="8" t="s">
        <v>238</v>
      </c>
      <c r="B37" s="29"/>
      <c r="C37" s="24"/>
      <c r="D37" s="70"/>
      <c r="E37" s="16"/>
      <c r="F37" s="24"/>
      <c r="G37" s="26"/>
      <c r="H37" s="70"/>
      <c r="I37" s="80"/>
      <c r="J37" s="150" t="e">
        <f>I37=#REF!</f>
        <v>#REF!</v>
      </c>
      <c r="K37" s="16"/>
      <c r="L37" s="80"/>
      <c r="M37" s="80"/>
      <c r="N37" s="106"/>
      <c r="O37" s="100"/>
      <c r="P37" s="120"/>
      <c r="Q37" s="120"/>
      <c r="R37" s="120"/>
      <c r="S37" s="70"/>
    </row>
    <row r="38" spans="1:19" s="3" customFormat="1" ht="17.25" customHeight="1" x14ac:dyDescent="0.2">
      <c r="A38" s="126">
        <v>100548</v>
      </c>
      <c r="B38" s="141" t="s">
        <v>620</v>
      </c>
      <c r="C38" s="127" t="s">
        <v>214</v>
      </c>
      <c r="D38" s="129">
        <v>4019238573534</v>
      </c>
      <c r="E38" s="127" t="s">
        <v>215</v>
      </c>
      <c r="F38" s="127" t="s">
        <v>238</v>
      </c>
      <c r="G38" s="128" t="s">
        <v>341</v>
      </c>
      <c r="H38" s="129">
        <v>3</v>
      </c>
      <c r="I38" s="130">
        <v>180</v>
      </c>
      <c r="J38" s="150" t="e">
        <f>VALUE(I38)=VALUE(#REF!)</f>
        <v>#REF!</v>
      </c>
      <c r="K38" s="127" t="s">
        <v>251</v>
      </c>
      <c r="L38" s="130">
        <v>780</v>
      </c>
      <c r="M38" s="130"/>
      <c r="N38" s="131">
        <v>3</v>
      </c>
      <c r="O38" s="131">
        <v>4</v>
      </c>
      <c r="P38" s="133" t="s">
        <v>62</v>
      </c>
      <c r="Q38" s="133" t="s">
        <v>62</v>
      </c>
      <c r="R38" s="133" t="s">
        <v>165</v>
      </c>
      <c r="S38" s="129">
        <v>4019238573534</v>
      </c>
    </row>
    <row r="39" spans="1:19" s="3" customFormat="1" ht="17.25" customHeight="1" x14ac:dyDescent="0.2">
      <c r="A39" s="8" t="s">
        <v>203</v>
      </c>
      <c r="B39" s="29"/>
      <c r="C39" s="24"/>
      <c r="D39" s="70"/>
      <c r="E39" s="16"/>
      <c r="F39" s="24"/>
      <c r="G39" s="26"/>
      <c r="H39" s="70"/>
      <c r="I39" s="80"/>
      <c r="J39" s="150" t="e">
        <f>I39=#REF!</f>
        <v>#REF!</v>
      </c>
      <c r="K39" s="16"/>
      <c r="L39" s="80"/>
      <c r="M39" s="80"/>
      <c r="N39" s="106"/>
      <c r="O39" s="100"/>
      <c r="P39" s="120"/>
      <c r="Q39" s="120"/>
      <c r="R39" s="120"/>
      <c r="S39" s="70"/>
    </row>
    <row r="40" spans="1:19" s="3" customFormat="1" ht="17.25" customHeight="1" x14ac:dyDescent="0.2">
      <c r="A40" s="126">
        <v>100309</v>
      </c>
      <c r="B40" s="141" t="s">
        <v>620</v>
      </c>
      <c r="C40" s="127" t="s">
        <v>214</v>
      </c>
      <c r="D40" s="129">
        <v>4019238465310</v>
      </c>
      <c r="E40" s="127" t="s">
        <v>215</v>
      </c>
      <c r="F40" s="127" t="s">
        <v>203</v>
      </c>
      <c r="G40" s="128" t="s">
        <v>352</v>
      </c>
      <c r="H40" s="129">
        <v>3</v>
      </c>
      <c r="I40" s="130">
        <v>84</v>
      </c>
      <c r="J40" s="150" t="e">
        <f>VALUE(I40)=VALUE(#REF!)</f>
        <v>#REF!</v>
      </c>
      <c r="K40" s="127" t="s">
        <v>294</v>
      </c>
      <c r="L40" s="130">
        <v>980</v>
      </c>
      <c r="M40" s="130"/>
      <c r="N40" s="131">
        <v>3</v>
      </c>
      <c r="O40" s="131">
        <v>4</v>
      </c>
      <c r="P40" s="133" t="s">
        <v>165</v>
      </c>
      <c r="Q40" s="133" t="s">
        <v>165</v>
      </c>
      <c r="R40" s="133" t="s">
        <v>165</v>
      </c>
      <c r="S40" s="129">
        <v>4019238465310</v>
      </c>
    </row>
    <row r="41" spans="1:19" s="3" customFormat="1" ht="17.25" customHeight="1" x14ac:dyDescent="0.2">
      <c r="A41" s="9" t="s">
        <v>108</v>
      </c>
      <c r="B41" s="30"/>
      <c r="C41" s="17"/>
      <c r="D41" s="108"/>
      <c r="E41" s="17"/>
      <c r="F41" s="17"/>
      <c r="G41" s="21"/>
      <c r="H41" s="73"/>
      <c r="I41" s="85"/>
      <c r="J41" s="150" t="e">
        <f>I41=#REF!</f>
        <v>#REF!</v>
      </c>
      <c r="K41" s="17"/>
      <c r="L41" s="79"/>
      <c r="M41" s="79"/>
      <c r="N41" s="98"/>
      <c r="O41" s="98"/>
      <c r="P41" s="11"/>
      <c r="Q41" s="11"/>
      <c r="R41" s="11"/>
      <c r="S41" s="108"/>
    </row>
    <row r="42" spans="1:19" s="3" customFormat="1" ht="17.25" customHeight="1" x14ac:dyDescent="0.2">
      <c r="A42" s="8" t="s">
        <v>43</v>
      </c>
      <c r="B42" s="29"/>
      <c r="C42" s="24"/>
      <c r="D42" s="70"/>
      <c r="E42" s="16"/>
      <c r="F42" s="24"/>
      <c r="G42" s="26"/>
      <c r="H42" s="70"/>
      <c r="I42" s="80"/>
      <c r="J42" s="150" t="e">
        <f>I42=#REF!</f>
        <v>#REF!</v>
      </c>
      <c r="K42" s="16"/>
      <c r="L42" s="80"/>
      <c r="M42" s="80"/>
      <c r="N42" s="99"/>
      <c r="O42" s="100"/>
      <c r="P42" s="10"/>
      <c r="Q42" s="10"/>
      <c r="R42" s="10"/>
      <c r="S42" s="70"/>
    </row>
    <row r="43" spans="1:19" s="3" customFormat="1" ht="17.25" customHeight="1" x14ac:dyDescent="0.2">
      <c r="A43" s="126">
        <v>115870</v>
      </c>
      <c r="B43" s="141" t="s">
        <v>620</v>
      </c>
      <c r="C43" s="127" t="s">
        <v>51</v>
      </c>
      <c r="D43" s="129">
        <v>4019238303339</v>
      </c>
      <c r="E43" s="127" t="s">
        <v>120</v>
      </c>
      <c r="F43" s="127" t="s">
        <v>43</v>
      </c>
      <c r="G43" s="128" t="s">
        <v>352</v>
      </c>
      <c r="H43" s="129">
        <v>3</v>
      </c>
      <c r="I43" s="130">
        <v>66</v>
      </c>
      <c r="J43" s="150" t="e">
        <f>VALUE(I43)=VALUE(#REF!)</f>
        <v>#REF!</v>
      </c>
      <c r="K43" s="127" t="s">
        <v>294</v>
      </c>
      <c r="L43" s="130">
        <v>780</v>
      </c>
      <c r="M43" s="130"/>
      <c r="N43" s="131">
        <v>3.5</v>
      </c>
      <c r="O43" s="131">
        <v>4.5</v>
      </c>
      <c r="P43" s="133" t="s">
        <v>165</v>
      </c>
      <c r="Q43" s="133" t="s">
        <v>165</v>
      </c>
      <c r="R43" s="133" t="s">
        <v>165</v>
      </c>
      <c r="S43" s="129">
        <v>4019238303339</v>
      </c>
    </row>
    <row r="44" spans="1:19" s="3" customFormat="1" ht="17.25" customHeight="1" x14ac:dyDescent="0.2">
      <c r="A44" s="126">
        <v>115871</v>
      </c>
      <c r="B44" s="141" t="s">
        <v>620</v>
      </c>
      <c r="C44" s="127" t="s">
        <v>51</v>
      </c>
      <c r="D44" s="129">
        <v>4019238303346</v>
      </c>
      <c r="E44" s="127" t="s">
        <v>120</v>
      </c>
      <c r="F44" s="127" t="s">
        <v>43</v>
      </c>
      <c r="G44" s="128" t="s">
        <v>377</v>
      </c>
      <c r="H44" s="129">
        <v>3</v>
      </c>
      <c r="I44" s="130">
        <v>66</v>
      </c>
      <c r="J44" s="150" t="e">
        <f>VALUE(I44)=VALUE(#REF!)</f>
        <v>#REF!</v>
      </c>
      <c r="K44" s="127" t="s">
        <v>294</v>
      </c>
      <c r="L44" s="130">
        <v>780</v>
      </c>
      <c r="M44" s="130"/>
      <c r="N44" s="131">
        <v>3.5</v>
      </c>
      <c r="O44" s="131">
        <v>4.5</v>
      </c>
      <c r="P44" s="133" t="s">
        <v>165</v>
      </c>
      <c r="Q44" s="133" t="s">
        <v>165</v>
      </c>
      <c r="R44" s="133" t="s">
        <v>165</v>
      </c>
      <c r="S44" s="129">
        <v>4019238303346</v>
      </c>
    </row>
    <row r="45" spans="1:19" s="3" customFormat="1" ht="23.25" x14ac:dyDescent="0.2">
      <c r="A45" s="1" t="s">
        <v>74</v>
      </c>
      <c r="B45" s="28"/>
      <c r="C45" s="17"/>
      <c r="D45" s="108"/>
      <c r="E45" s="15"/>
      <c r="F45" s="15"/>
      <c r="G45" s="21"/>
      <c r="H45" s="68"/>
      <c r="I45" s="88"/>
      <c r="J45" s="150" t="e">
        <f>I45=#REF!</f>
        <v>#REF!</v>
      </c>
      <c r="K45" s="15"/>
      <c r="L45" s="79"/>
      <c r="M45" s="79"/>
      <c r="N45" s="98"/>
      <c r="O45" s="98"/>
      <c r="P45" s="11"/>
      <c r="Q45" s="11"/>
      <c r="R45" s="11"/>
      <c r="S45" s="108"/>
    </row>
    <row r="46" spans="1:19" s="3" customFormat="1" ht="17.25" customHeight="1" x14ac:dyDescent="0.2">
      <c r="A46" s="8" t="s">
        <v>563</v>
      </c>
      <c r="B46" s="29"/>
      <c r="C46" s="24"/>
      <c r="D46" s="70"/>
      <c r="E46" s="16"/>
      <c r="F46" s="24"/>
      <c r="G46" s="116"/>
      <c r="H46" s="70"/>
      <c r="I46" s="80"/>
      <c r="J46" s="150" t="e">
        <f>I46=#REF!</f>
        <v>#REF!</v>
      </c>
      <c r="K46" s="16"/>
      <c r="L46" s="84"/>
      <c r="M46" s="84"/>
      <c r="N46" s="107"/>
      <c r="O46" s="100"/>
      <c r="P46" s="10"/>
      <c r="Q46" s="10"/>
      <c r="R46" s="10"/>
      <c r="S46" s="70"/>
    </row>
    <row r="47" spans="1:19" s="3" customFormat="1" ht="17.25" customHeight="1" x14ac:dyDescent="0.2">
      <c r="A47" s="126">
        <v>100324</v>
      </c>
      <c r="B47" s="141" t="s">
        <v>620</v>
      </c>
      <c r="C47" s="127" t="s">
        <v>51</v>
      </c>
      <c r="D47" s="129">
        <v>4019238466614</v>
      </c>
      <c r="E47" s="127" t="s">
        <v>120</v>
      </c>
      <c r="F47" s="127" t="s">
        <v>587</v>
      </c>
      <c r="G47" s="128" t="s">
        <v>383</v>
      </c>
      <c r="H47" s="129">
        <v>3</v>
      </c>
      <c r="I47" s="130">
        <v>180</v>
      </c>
      <c r="J47" s="150" t="e">
        <f>VALUE(I47)=VALUE(#REF!)</f>
        <v>#REF!</v>
      </c>
      <c r="K47" s="127" t="s">
        <v>337</v>
      </c>
      <c r="L47" s="130">
        <v>695</v>
      </c>
      <c r="M47" s="130"/>
      <c r="N47" s="131">
        <v>3</v>
      </c>
      <c r="O47" s="131">
        <v>4</v>
      </c>
      <c r="P47" s="133" t="s">
        <v>165</v>
      </c>
      <c r="Q47" s="133" t="s">
        <v>165</v>
      </c>
      <c r="R47" s="133" t="s">
        <v>165</v>
      </c>
      <c r="S47" s="129">
        <v>4019238466614</v>
      </c>
    </row>
    <row r="48" spans="1:19" s="3" customFormat="1" ht="17.25" customHeight="1" x14ac:dyDescent="0.2">
      <c r="A48" s="126">
        <v>100617</v>
      </c>
      <c r="B48" s="141" t="s">
        <v>620</v>
      </c>
      <c r="C48" s="127" t="s">
        <v>69</v>
      </c>
      <c r="D48" s="129">
        <v>4019238576917</v>
      </c>
      <c r="E48" s="127" t="s">
        <v>70</v>
      </c>
      <c r="F48" s="127" t="s">
        <v>587</v>
      </c>
      <c r="G48" s="128" t="s">
        <v>383</v>
      </c>
      <c r="H48" s="129">
        <v>3</v>
      </c>
      <c r="I48" s="130">
        <v>180</v>
      </c>
      <c r="J48" s="150" t="e">
        <f>VALUE(I48)=VALUE(#REF!)</f>
        <v>#REF!</v>
      </c>
      <c r="K48" s="127" t="s">
        <v>337</v>
      </c>
      <c r="L48" s="130">
        <v>830</v>
      </c>
      <c r="M48" s="130"/>
      <c r="N48" s="131">
        <v>3</v>
      </c>
      <c r="O48" s="131">
        <v>4</v>
      </c>
      <c r="P48" s="133" t="s">
        <v>165</v>
      </c>
      <c r="Q48" s="133" t="s">
        <v>165</v>
      </c>
      <c r="R48" s="133" t="s">
        <v>165</v>
      </c>
      <c r="S48" s="129">
        <v>4019238576917</v>
      </c>
    </row>
    <row r="49" spans="1:19" s="3" customFormat="1" ht="17.25" customHeight="1" x14ac:dyDescent="0.2">
      <c r="A49" s="126">
        <v>100325</v>
      </c>
      <c r="B49" s="141" t="s">
        <v>620</v>
      </c>
      <c r="C49" s="127" t="s">
        <v>146</v>
      </c>
      <c r="D49" s="129">
        <v>4019238466621</v>
      </c>
      <c r="E49" s="127" t="s">
        <v>380</v>
      </c>
      <c r="F49" s="127" t="s">
        <v>587</v>
      </c>
      <c r="G49" s="128" t="s">
        <v>383</v>
      </c>
      <c r="H49" s="129">
        <v>3</v>
      </c>
      <c r="I49" s="130">
        <v>180</v>
      </c>
      <c r="J49" s="150" t="e">
        <f>VALUE(I49)=VALUE(#REF!)</f>
        <v>#REF!</v>
      </c>
      <c r="K49" s="127" t="s">
        <v>337</v>
      </c>
      <c r="L49" s="130">
        <v>560</v>
      </c>
      <c r="M49" s="130"/>
      <c r="N49" s="131">
        <v>4</v>
      </c>
      <c r="O49" s="131">
        <v>6</v>
      </c>
      <c r="P49" s="133" t="s">
        <v>165</v>
      </c>
      <c r="Q49" s="133" t="s">
        <v>165</v>
      </c>
      <c r="R49" s="133" t="s">
        <v>165</v>
      </c>
      <c r="S49" s="129">
        <v>4019238466621</v>
      </c>
    </row>
    <row r="50" spans="1:19" s="3" customFormat="1" ht="17.25" customHeight="1" x14ac:dyDescent="0.2">
      <c r="A50" s="126">
        <v>100616</v>
      </c>
      <c r="B50" s="141" t="s">
        <v>620</v>
      </c>
      <c r="C50" s="127" t="s">
        <v>147</v>
      </c>
      <c r="D50" s="129">
        <v>4019238576900</v>
      </c>
      <c r="E50" s="127" t="s">
        <v>381</v>
      </c>
      <c r="F50" s="127" t="s">
        <v>587</v>
      </c>
      <c r="G50" s="128" t="s">
        <v>383</v>
      </c>
      <c r="H50" s="129">
        <v>3</v>
      </c>
      <c r="I50" s="130">
        <v>180</v>
      </c>
      <c r="J50" s="150" t="e">
        <f>VALUE(I50)=VALUE(#REF!)</f>
        <v>#REF!</v>
      </c>
      <c r="K50" s="127" t="s">
        <v>337</v>
      </c>
      <c r="L50" s="130">
        <v>760</v>
      </c>
      <c r="M50" s="130"/>
      <c r="N50" s="131">
        <v>3.5</v>
      </c>
      <c r="O50" s="131">
        <v>6</v>
      </c>
      <c r="P50" s="133" t="s">
        <v>165</v>
      </c>
      <c r="Q50" s="133" t="s">
        <v>165</v>
      </c>
      <c r="R50" s="133" t="s">
        <v>165</v>
      </c>
      <c r="S50" s="129">
        <v>4019238576900</v>
      </c>
    </row>
    <row r="51" spans="1:19" ht="17.25" customHeight="1" x14ac:dyDescent="0.2">
      <c r="C51" s="65"/>
    </row>
    <row r="52" spans="1:19" ht="17.25" customHeight="1" x14ac:dyDescent="0.2">
      <c r="C52" s="65"/>
    </row>
    <row r="53" spans="1:19" ht="17.25" customHeight="1" x14ac:dyDescent="0.2">
      <c r="C53" s="65"/>
    </row>
    <row r="54" spans="1:19" s="157" customFormat="1" ht="17.25" customHeight="1" x14ac:dyDescent="0.2">
      <c r="A54" s="109"/>
      <c r="B54" s="55"/>
      <c r="C54" s="65"/>
      <c r="D54" s="61"/>
      <c r="E54" s="47"/>
      <c r="F54" s="47"/>
      <c r="G54" s="56"/>
      <c r="H54" s="75"/>
      <c r="I54" s="91"/>
      <c r="J54" s="91"/>
      <c r="K54" s="47"/>
      <c r="L54" s="77"/>
      <c r="M54" s="77"/>
      <c r="N54" s="95"/>
      <c r="O54" s="95"/>
      <c r="P54" s="66"/>
      <c r="Q54" s="66"/>
      <c r="R54" s="66"/>
      <c r="S54" s="61"/>
    </row>
    <row r="55" spans="1:19" s="157" customFormat="1" ht="17.25" customHeight="1" x14ac:dyDescent="0.2">
      <c r="A55" s="109"/>
      <c r="B55" s="55"/>
      <c r="C55" s="65"/>
      <c r="D55" s="61"/>
      <c r="E55" s="47"/>
      <c r="F55" s="47"/>
      <c r="G55" s="56"/>
      <c r="H55" s="75"/>
      <c r="I55" s="91"/>
      <c r="J55" s="91"/>
      <c r="K55" s="47"/>
      <c r="L55" s="77"/>
      <c r="M55" s="77"/>
      <c r="N55" s="95"/>
      <c r="O55" s="95"/>
      <c r="P55" s="66"/>
      <c r="Q55" s="66"/>
      <c r="R55" s="66"/>
      <c r="S55" s="61"/>
    </row>
    <row r="56" spans="1:19" s="157" customFormat="1" ht="17.25" customHeight="1" x14ac:dyDescent="0.2">
      <c r="A56" s="109"/>
      <c r="B56" s="55"/>
      <c r="C56" s="65"/>
      <c r="D56" s="61"/>
      <c r="E56" s="47"/>
      <c r="F56" s="47"/>
      <c r="G56" s="56"/>
      <c r="H56" s="75"/>
      <c r="I56" s="91"/>
      <c r="J56" s="91"/>
      <c r="K56" s="47"/>
      <c r="L56" s="77"/>
      <c r="M56" s="77"/>
      <c r="N56" s="95"/>
      <c r="O56" s="95"/>
      <c r="P56" s="66"/>
      <c r="Q56" s="66"/>
      <c r="R56" s="66"/>
      <c r="S56" s="61"/>
    </row>
    <row r="57" spans="1:19" s="157" customFormat="1" ht="17.25" customHeight="1" x14ac:dyDescent="0.2">
      <c r="A57" s="109"/>
      <c r="B57" s="55"/>
      <c r="C57" s="65"/>
      <c r="D57" s="61"/>
      <c r="E57" s="47"/>
      <c r="F57" s="47"/>
      <c r="G57" s="56"/>
      <c r="H57" s="75"/>
      <c r="I57" s="91"/>
      <c r="J57" s="91"/>
      <c r="K57" s="47"/>
      <c r="L57" s="77"/>
      <c r="M57" s="77"/>
      <c r="N57" s="95"/>
      <c r="O57" s="95"/>
      <c r="P57" s="66"/>
      <c r="Q57" s="66"/>
      <c r="R57" s="66"/>
      <c r="S57" s="61"/>
    </row>
    <row r="58" spans="1:19" s="157" customFormat="1" ht="17.25" customHeight="1" x14ac:dyDescent="0.2">
      <c r="A58" s="109"/>
      <c r="B58" s="55"/>
      <c r="C58" s="65"/>
      <c r="D58" s="61"/>
      <c r="E58" s="47"/>
      <c r="F58" s="47"/>
      <c r="G58" s="56"/>
      <c r="H58" s="75"/>
      <c r="I58" s="91"/>
      <c r="J58" s="91"/>
      <c r="K58" s="47"/>
      <c r="L58" s="77"/>
      <c r="M58" s="77"/>
      <c r="N58" s="95"/>
      <c r="O58" s="95"/>
      <c r="P58" s="66"/>
      <c r="Q58" s="66"/>
      <c r="R58" s="66"/>
      <c r="S58" s="61"/>
    </row>
    <row r="59" spans="1:19" s="157" customFormat="1" ht="17.25" customHeight="1" x14ac:dyDescent="0.2">
      <c r="A59" s="109"/>
      <c r="B59" s="55"/>
      <c r="C59" s="65"/>
      <c r="D59" s="61"/>
      <c r="E59" s="47"/>
      <c r="F59" s="47"/>
      <c r="G59" s="56"/>
      <c r="H59" s="75"/>
      <c r="I59" s="91"/>
      <c r="J59" s="91"/>
      <c r="K59" s="47"/>
      <c r="L59" s="77"/>
      <c r="M59" s="77"/>
      <c r="N59" s="95"/>
      <c r="O59" s="95"/>
      <c r="P59" s="66"/>
      <c r="Q59" s="66"/>
      <c r="R59" s="66"/>
      <c r="S59" s="61"/>
    </row>
    <row r="60" spans="1:19" s="157" customFormat="1" ht="17.25" customHeight="1" x14ac:dyDescent="0.2">
      <c r="A60" s="109"/>
      <c r="B60" s="55"/>
      <c r="C60" s="65"/>
      <c r="D60" s="61"/>
      <c r="E60" s="47"/>
      <c r="F60" s="47"/>
      <c r="G60" s="56"/>
      <c r="H60" s="75"/>
      <c r="I60" s="91"/>
      <c r="J60" s="91"/>
      <c r="K60" s="47"/>
      <c r="L60" s="77"/>
      <c r="M60" s="77"/>
      <c r="N60" s="95"/>
      <c r="O60" s="95"/>
      <c r="P60" s="66"/>
      <c r="Q60" s="66"/>
      <c r="R60" s="66"/>
      <c r="S60" s="61"/>
    </row>
    <row r="61" spans="1:19" s="157" customFormat="1" ht="17.25" customHeight="1" x14ac:dyDescent="0.2">
      <c r="A61" s="109"/>
      <c r="B61" s="55"/>
      <c r="C61" s="65"/>
      <c r="D61" s="61"/>
      <c r="E61" s="47"/>
      <c r="F61" s="47"/>
      <c r="G61" s="56"/>
      <c r="H61" s="75"/>
      <c r="I61" s="91"/>
      <c r="J61" s="91"/>
      <c r="K61" s="47"/>
      <c r="L61" s="77"/>
      <c r="M61" s="77"/>
      <c r="N61" s="95"/>
      <c r="O61" s="95"/>
      <c r="P61" s="66"/>
      <c r="Q61" s="66"/>
      <c r="R61" s="66"/>
      <c r="S61" s="61"/>
    </row>
    <row r="62" spans="1:19" s="157" customFormat="1" ht="17.25" customHeight="1" x14ac:dyDescent="0.2">
      <c r="A62" s="109"/>
      <c r="B62" s="55"/>
      <c r="C62" s="65"/>
      <c r="D62" s="61"/>
      <c r="E62" s="47"/>
      <c r="F62" s="47"/>
      <c r="G62" s="56"/>
      <c r="H62" s="75"/>
      <c r="I62" s="91"/>
      <c r="J62" s="91"/>
      <c r="K62" s="47"/>
      <c r="L62" s="77"/>
      <c r="M62" s="77"/>
      <c r="N62" s="95"/>
      <c r="O62" s="95"/>
      <c r="P62" s="66"/>
      <c r="Q62" s="66"/>
      <c r="R62" s="66"/>
      <c r="S62" s="61"/>
    </row>
    <row r="63" spans="1:19" s="157" customFormat="1" ht="17.25" customHeight="1" x14ac:dyDescent="0.2">
      <c r="A63" s="109"/>
      <c r="B63" s="55"/>
      <c r="C63" s="65"/>
      <c r="D63" s="61"/>
      <c r="E63" s="47"/>
      <c r="F63" s="47"/>
      <c r="G63" s="56"/>
      <c r="H63" s="75"/>
      <c r="I63" s="91"/>
      <c r="J63" s="91"/>
      <c r="K63" s="47"/>
      <c r="L63" s="77"/>
      <c r="M63" s="77"/>
      <c r="N63" s="95"/>
      <c r="O63" s="95"/>
      <c r="P63" s="66"/>
      <c r="Q63" s="66"/>
      <c r="R63" s="66"/>
      <c r="S63" s="61"/>
    </row>
    <row r="64" spans="1:19" s="157" customFormat="1" ht="17.25" customHeight="1" x14ac:dyDescent="0.2">
      <c r="A64" s="109"/>
      <c r="B64" s="55"/>
      <c r="C64" s="65"/>
      <c r="D64" s="61"/>
      <c r="E64" s="47"/>
      <c r="F64" s="47"/>
      <c r="G64" s="56"/>
      <c r="H64" s="75"/>
      <c r="I64" s="91"/>
      <c r="J64" s="91"/>
      <c r="K64" s="47"/>
      <c r="L64" s="77"/>
      <c r="M64" s="77"/>
      <c r="N64" s="95"/>
      <c r="O64" s="95"/>
      <c r="P64" s="66"/>
      <c r="Q64" s="66"/>
      <c r="R64" s="66"/>
      <c r="S64" s="61"/>
    </row>
    <row r="65" spans="1:19" s="157" customFormat="1" ht="17.25" customHeight="1" x14ac:dyDescent="0.2">
      <c r="A65" s="109"/>
      <c r="B65" s="55"/>
      <c r="C65" s="65"/>
      <c r="D65" s="61"/>
      <c r="E65" s="47"/>
      <c r="F65" s="47"/>
      <c r="G65" s="56"/>
      <c r="H65" s="75"/>
      <c r="I65" s="91"/>
      <c r="J65" s="91"/>
      <c r="K65" s="47"/>
      <c r="L65" s="77"/>
      <c r="M65" s="77"/>
      <c r="N65" s="95"/>
      <c r="O65" s="95"/>
      <c r="P65" s="66"/>
      <c r="Q65" s="66"/>
      <c r="R65" s="66"/>
      <c r="S65" s="61"/>
    </row>
    <row r="66" spans="1:19" s="157" customFormat="1" ht="17.25" customHeight="1" x14ac:dyDescent="0.2">
      <c r="A66" s="109"/>
      <c r="B66" s="55"/>
      <c r="C66" s="47"/>
      <c r="D66" s="61"/>
      <c r="E66" s="47"/>
      <c r="F66" s="47"/>
      <c r="G66" s="56"/>
      <c r="H66" s="75"/>
      <c r="I66" s="91"/>
      <c r="J66" s="91"/>
      <c r="K66" s="47"/>
      <c r="L66" s="77"/>
      <c r="M66" s="77"/>
      <c r="N66" s="95"/>
      <c r="O66" s="95"/>
      <c r="P66" s="66"/>
      <c r="Q66" s="66"/>
      <c r="R66" s="66"/>
      <c r="S66" s="61"/>
    </row>
    <row r="67" spans="1:19" s="157" customFormat="1" ht="17.25" customHeight="1" x14ac:dyDescent="0.2">
      <c r="A67" s="109"/>
      <c r="B67" s="55"/>
      <c r="C67" s="47"/>
      <c r="D67" s="61"/>
      <c r="E67" s="47"/>
      <c r="F67" s="47"/>
      <c r="G67" s="56"/>
      <c r="H67" s="75"/>
      <c r="I67" s="91"/>
      <c r="J67" s="91"/>
      <c r="K67" s="47"/>
      <c r="L67" s="77"/>
      <c r="M67" s="77"/>
      <c r="N67" s="95"/>
      <c r="O67" s="95"/>
      <c r="P67" s="66"/>
      <c r="Q67" s="66"/>
      <c r="R67" s="66"/>
      <c r="S67" s="61"/>
    </row>
    <row r="68" spans="1:19" s="157" customFormat="1" ht="17.25" customHeight="1" x14ac:dyDescent="0.2">
      <c r="A68" s="109"/>
      <c r="B68" s="55"/>
      <c r="C68" s="47"/>
      <c r="D68" s="61"/>
      <c r="E68" s="47"/>
      <c r="F68" s="47"/>
      <c r="G68" s="56"/>
      <c r="H68" s="75"/>
      <c r="I68" s="91"/>
      <c r="J68" s="91"/>
      <c r="K68" s="47"/>
      <c r="L68" s="77"/>
      <c r="M68" s="77"/>
      <c r="N68" s="95"/>
      <c r="O68" s="95"/>
      <c r="P68" s="66"/>
      <c r="Q68" s="66"/>
      <c r="R68" s="66"/>
      <c r="S68" s="61"/>
    </row>
    <row r="69" spans="1:19" s="157" customFormat="1" ht="17.25" customHeight="1" x14ac:dyDescent="0.2">
      <c r="A69" s="109"/>
      <c r="B69" s="55"/>
      <c r="C69" s="47"/>
      <c r="D69" s="61"/>
      <c r="E69" s="47"/>
      <c r="F69" s="47"/>
      <c r="G69" s="56"/>
      <c r="H69" s="75"/>
      <c r="I69" s="91"/>
      <c r="J69" s="91"/>
      <c r="K69" s="47"/>
      <c r="L69" s="77"/>
      <c r="M69" s="77"/>
      <c r="N69" s="95"/>
      <c r="O69" s="95"/>
      <c r="P69" s="66"/>
      <c r="Q69" s="66"/>
      <c r="R69" s="66"/>
      <c r="S69" s="61"/>
    </row>
    <row r="70" spans="1:19" s="157" customFormat="1" ht="17.25" customHeight="1" x14ac:dyDescent="0.2">
      <c r="A70" s="109"/>
      <c r="B70" s="55"/>
      <c r="C70" s="47"/>
      <c r="D70" s="61"/>
      <c r="E70" s="47"/>
      <c r="F70" s="47"/>
      <c r="G70" s="56"/>
      <c r="H70" s="75"/>
      <c r="I70" s="91"/>
      <c r="J70" s="91"/>
      <c r="K70" s="47"/>
      <c r="L70" s="77"/>
      <c r="M70" s="77"/>
      <c r="N70" s="95"/>
      <c r="O70" s="95"/>
      <c r="P70" s="66"/>
      <c r="Q70" s="66"/>
      <c r="R70" s="66"/>
      <c r="S70" s="61"/>
    </row>
    <row r="71" spans="1:19" s="157" customFormat="1" ht="17.25" customHeight="1" x14ac:dyDescent="0.2">
      <c r="A71" s="109"/>
      <c r="B71" s="55"/>
      <c r="C71" s="47"/>
      <c r="D71" s="61"/>
      <c r="E71" s="47"/>
      <c r="F71" s="47"/>
      <c r="G71" s="56"/>
      <c r="H71" s="75"/>
      <c r="I71" s="91"/>
      <c r="J71" s="91"/>
      <c r="K71" s="47"/>
      <c r="L71" s="77"/>
      <c r="M71" s="77"/>
      <c r="N71" s="95"/>
      <c r="O71" s="95"/>
      <c r="P71" s="66"/>
      <c r="Q71" s="66"/>
      <c r="R71" s="66"/>
      <c r="S71" s="61"/>
    </row>
    <row r="72" spans="1:19" s="157" customFormat="1" ht="17.25" customHeight="1" x14ac:dyDescent="0.2">
      <c r="A72" s="109"/>
      <c r="B72" s="55"/>
      <c r="C72" s="47"/>
      <c r="D72" s="61"/>
      <c r="E72" s="47"/>
      <c r="F72" s="47"/>
      <c r="G72" s="56"/>
      <c r="H72" s="75"/>
      <c r="I72" s="91"/>
      <c r="J72" s="91"/>
      <c r="K72" s="47"/>
      <c r="L72" s="77"/>
      <c r="M72" s="77"/>
      <c r="N72" s="95"/>
      <c r="O72" s="95"/>
      <c r="P72" s="66"/>
      <c r="Q72" s="66"/>
      <c r="R72" s="66"/>
      <c r="S72" s="61"/>
    </row>
    <row r="73" spans="1:19" s="157" customFormat="1" ht="17.25" customHeight="1" x14ac:dyDescent="0.2">
      <c r="A73" s="109"/>
      <c r="B73" s="55"/>
      <c r="C73" s="47"/>
      <c r="D73" s="61"/>
      <c r="E73" s="47"/>
      <c r="F73" s="47"/>
      <c r="G73" s="56"/>
      <c r="H73" s="75"/>
      <c r="I73" s="91"/>
      <c r="J73" s="91"/>
      <c r="K73" s="47"/>
      <c r="L73" s="77"/>
      <c r="M73" s="77"/>
      <c r="N73" s="95"/>
      <c r="O73" s="95"/>
      <c r="P73" s="66"/>
      <c r="Q73" s="66"/>
      <c r="R73" s="66"/>
      <c r="S73" s="61"/>
    </row>
    <row r="74" spans="1:19" s="157" customFormat="1" ht="17.25" customHeight="1" x14ac:dyDescent="0.2">
      <c r="A74" s="109"/>
      <c r="B74" s="55"/>
      <c r="C74" s="47"/>
      <c r="D74" s="61"/>
      <c r="E74" s="47"/>
      <c r="F74" s="47"/>
      <c r="G74" s="56"/>
      <c r="H74" s="75"/>
      <c r="I74" s="91"/>
      <c r="J74" s="91"/>
      <c r="K74" s="47"/>
      <c r="L74" s="77"/>
      <c r="M74" s="77"/>
      <c r="N74" s="95"/>
      <c r="O74" s="95"/>
      <c r="P74" s="66"/>
      <c r="Q74" s="66"/>
      <c r="R74" s="66"/>
      <c r="S74" s="61"/>
    </row>
    <row r="75" spans="1:19" s="157" customFormat="1" ht="17.25" customHeight="1" x14ac:dyDescent="0.2">
      <c r="A75" s="109"/>
      <c r="B75" s="55"/>
      <c r="C75" s="47"/>
      <c r="D75" s="61"/>
      <c r="E75" s="47"/>
      <c r="F75" s="47"/>
      <c r="G75" s="56"/>
      <c r="H75" s="75"/>
      <c r="I75" s="91"/>
      <c r="J75" s="91"/>
      <c r="K75" s="47"/>
      <c r="L75" s="77"/>
      <c r="M75" s="77"/>
      <c r="N75" s="95"/>
      <c r="O75" s="95"/>
      <c r="P75" s="66"/>
      <c r="Q75" s="66"/>
      <c r="R75" s="66"/>
      <c r="S75" s="61"/>
    </row>
    <row r="76" spans="1:19" s="157" customFormat="1" ht="17.25" customHeight="1" x14ac:dyDescent="0.2">
      <c r="A76" s="109"/>
      <c r="B76" s="55"/>
      <c r="C76" s="47"/>
      <c r="D76" s="61"/>
      <c r="E76" s="47"/>
      <c r="F76" s="47"/>
      <c r="G76" s="56"/>
      <c r="H76" s="75"/>
      <c r="I76" s="91"/>
      <c r="J76" s="91"/>
      <c r="K76" s="47"/>
      <c r="L76" s="77"/>
      <c r="M76" s="77"/>
      <c r="N76" s="95"/>
      <c r="O76" s="95"/>
      <c r="P76" s="66"/>
      <c r="Q76" s="66"/>
      <c r="R76" s="66"/>
      <c r="S76" s="61"/>
    </row>
    <row r="77" spans="1:19" s="157" customFormat="1" ht="17.25" customHeight="1" x14ac:dyDescent="0.2">
      <c r="A77" s="109"/>
      <c r="B77" s="55"/>
      <c r="C77" s="47"/>
      <c r="D77" s="61"/>
      <c r="E77" s="47"/>
      <c r="F77" s="47"/>
      <c r="G77" s="56"/>
      <c r="H77" s="75"/>
      <c r="I77" s="91"/>
      <c r="J77" s="91"/>
      <c r="K77" s="47"/>
      <c r="L77" s="77"/>
      <c r="M77" s="77"/>
      <c r="N77" s="95"/>
      <c r="O77" s="95"/>
      <c r="P77" s="66"/>
      <c r="Q77" s="66"/>
      <c r="R77" s="66"/>
      <c r="S77" s="61"/>
    </row>
    <row r="78" spans="1:19" s="157" customFormat="1" ht="17.25" customHeight="1" x14ac:dyDescent="0.2">
      <c r="A78" s="109"/>
      <c r="B78" s="55"/>
      <c r="C78" s="47"/>
      <c r="D78" s="61"/>
      <c r="E78" s="47"/>
      <c r="F78" s="47"/>
      <c r="G78" s="56"/>
      <c r="H78" s="75"/>
      <c r="I78" s="91"/>
      <c r="J78" s="91"/>
      <c r="K78" s="47"/>
      <c r="L78" s="77"/>
      <c r="M78" s="77"/>
      <c r="N78" s="95"/>
      <c r="O78" s="95"/>
      <c r="P78" s="66"/>
      <c r="Q78" s="66"/>
      <c r="R78" s="66"/>
      <c r="S78" s="61"/>
    </row>
    <row r="79" spans="1:19" s="157" customFormat="1" ht="17.25" customHeight="1" x14ac:dyDescent="0.2">
      <c r="A79" s="109"/>
      <c r="B79" s="55"/>
      <c r="C79" s="47"/>
      <c r="D79" s="61"/>
      <c r="E79" s="47"/>
      <c r="F79" s="47"/>
      <c r="G79" s="56"/>
      <c r="H79" s="75"/>
      <c r="I79" s="91"/>
      <c r="J79" s="91"/>
      <c r="K79" s="47"/>
      <c r="L79" s="77"/>
      <c r="M79" s="77"/>
      <c r="N79" s="95"/>
      <c r="O79" s="95"/>
      <c r="P79" s="66"/>
      <c r="Q79" s="66"/>
      <c r="R79" s="66"/>
      <c r="S79" s="61"/>
    </row>
    <row r="80" spans="1:19" s="157" customFormat="1" ht="17.25" customHeight="1" x14ac:dyDescent="0.2">
      <c r="A80" s="109"/>
      <c r="B80" s="55"/>
      <c r="C80" s="47"/>
      <c r="D80" s="61"/>
      <c r="E80" s="47"/>
      <c r="F80" s="47"/>
      <c r="G80" s="56"/>
      <c r="H80" s="75"/>
      <c r="I80" s="91"/>
      <c r="J80" s="91"/>
      <c r="K80" s="47"/>
      <c r="L80" s="77"/>
      <c r="M80" s="77"/>
      <c r="N80" s="95"/>
      <c r="O80" s="95"/>
      <c r="P80" s="66"/>
      <c r="Q80" s="66"/>
      <c r="R80" s="66"/>
      <c r="S80" s="61"/>
    </row>
    <row r="81" spans="1:19" s="157" customFormat="1" ht="17.25" customHeight="1" x14ac:dyDescent="0.2">
      <c r="A81" s="109"/>
      <c r="B81" s="55"/>
      <c r="C81" s="47"/>
      <c r="D81" s="61"/>
      <c r="E81" s="47"/>
      <c r="F81" s="47"/>
      <c r="G81" s="56"/>
      <c r="H81" s="75"/>
      <c r="I81" s="91"/>
      <c r="J81" s="91"/>
      <c r="K81" s="47"/>
      <c r="L81" s="77"/>
      <c r="M81" s="77"/>
      <c r="N81" s="95"/>
      <c r="O81" s="95"/>
      <c r="P81" s="66"/>
      <c r="Q81" s="66"/>
      <c r="R81" s="66"/>
      <c r="S81" s="61"/>
    </row>
    <row r="82" spans="1:19" s="157" customFormat="1" ht="17.25" customHeight="1" x14ac:dyDescent="0.2">
      <c r="A82" s="109"/>
      <c r="B82" s="55"/>
      <c r="C82" s="47"/>
      <c r="D82" s="61"/>
      <c r="E82" s="47"/>
      <c r="F82" s="47"/>
      <c r="G82" s="56"/>
      <c r="H82" s="75"/>
      <c r="I82" s="91"/>
      <c r="J82" s="91"/>
      <c r="K82" s="47"/>
      <c r="L82" s="77"/>
      <c r="M82" s="77"/>
      <c r="N82" s="95"/>
      <c r="O82" s="95"/>
      <c r="P82" s="66"/>
      <c r="Q82" s="66"/>
      <c r="R82" s="66"/>
      <c r="S82" s="61"/>
    </row>
    <row r="83" spans="1:19" s="157" customFormat="1" ht="17.25" customHeight="1" x14ac:dyDescent="0.2">
      <c r="A83" s="109"/>
      <c r="B83" s="55"/>
      <c r="C83" s="47"/>
      <c r="D83" s="61"/>
      <c r="E83" s="47"/>
      <c r="F83" s="47"/>
      <c r="G83" s="56"/>
      <c r="H83" s="75"/>
      <c r="I83" s="91"/>
      <c r="J83" s="91"/>
      <c r="K83" s="47"/>
      <c r="L83" s="77"/>
      <c r="M83" s="77"/>
      <c r="N83" s="95"/>
      <c r="O83" s="95"/>
      <c r="P83" s="66"/>
      <c r="Q83" s="66"/>
      <c r="R83" s="66"/>
      <c r="S83" s="61"/>
    </row>
    <row r="84" spans="1:19" s="157" customFormat="1" ht="17.25" customHeight="1" x14ac:dyDescent="0.2">
      <c r="A84" s="109"/>
      <c r="B84" s="55"/>
      <c r="C84" s="47"/>
      <c r="D84" s="61"/>
      <c r="E84" s="47"/>
      <c r="F84" s="47"/>
      <c r="G84" s="56"/>
      <c r="H84" s="75"/>
      <c r="I84" s="91"/>
      <c r="J84" s="91"/>
      <c r="K84" s="47"/>
      <c r="L84" s="77"/>
      <c r="M84" s="77"/>
      <c r="N84" s="95"/>
      <c r="O84" s="95"/>
      <c r="P84" s="66"/>
      <c r="Q84" s="66"/>
      <c r="R84" s="66"/>
      <c r="S84" s="61"/>
    </row>
    <row r="85" spans="1:19" s="157" customFormat="1" ht="17.25" customHeight="1" x14ac:dyDescent="0.2">
      <c r="A85" s="109"/>
      <c r="B85" s="55"/>
      <c r="C85" s="47"/>
      <c r="D85" s="61"/>
      <c r="E85" s="47"/>
      <c r="F85" s="47"/>
      <c r="G85" s="56"/>
      <c r="H85" s="75"/>
      <c r="I85" s="91"/>
      <c r="J85" s="91"/>
      <c r="K85" s="47"/>
      <c r="L85" s="77"/>
      <c r="M85" s="77"/>
      <c r="N85" s="95"/>
      <c r="O85" s="95"/>
      <c r="P85" s="66"/>
      <c r="Q85" s="66"/>
      <c r="R85" s="66"/>
      <c r="S85" s="61"/>
    </row>
    <row r="86" spans="1:19" s="157" customFormat="1" ht="17.25" customHeight="1" x14ac:dyDescent="0.2">
      <c r="A86" s="109"/>
      <c r="B86" s="55"/>
      <c r="C86" s="47"/>
      <c r="D86" s="61"/>
      <c r="E86" s="47"/>
      <c r="F86" s="47"/>
      <c r="G86" s="56"/>
      <c r="H86" s="75"/>
      <c r="I86" s="91"/>
      <c r="J86" s="91"/>
      <c r="K86" s="47"/>
      <c r="L86" s="77"/>
      <c r="M86" s="77"/>
      <c r="N86" s="95"/>
      <c r="O86" s="95"/>
      <c r="P86" s="66"/>
      <c r="Q86" s="66"/>
      <c r="R86" s="66"/>
      <c r="S86" s="61"/>
    </row>
    <row r="87" spans="1:19" s="157" customFormat="1" ht="17.25" customHeight="1" x14ac:dyDescent="0.2">
      <c r="A87" s="109"/>
      <c r="B87" s="55"/>
      <c r="C87" s="47"/>
      <c r="D87" s="61"/>
      <c r="E87" s="47"/>
      <c r="F87" s="47"/>
      <c r="G87" s="56"/>
      <c r="H87" s="75"/>
      <c r="I87" s="91"/>
      <c r="J87" s="91"/>
      <c r="K87" s="47"/>
      <c r="L87" s="77"/>
      <c r="M87" s="77"/>
      <c r="N87" s="95"/>
      <c r="O87" s="95"/>
      <c r="P87" s="66"/>
      <c r="Q87" s="66"/>
      <c r="R87" s="66"/>
      <c r="S87" s="61"/>
    </row>
    <row r="88" spans="1:19" s="157" customFormat="1" ht="17.25" customHeight="1" x14ac:dyDescent="0.2">
      <c r="A88" s="109"/>
      <c r="B88" s="55"/>
      <c r="C88" s="47"/>
      <c r="D88" s="61"/>
      <c r="E88" s="47"/>
      <c r="F88" s="47"/>
      <c r="G88" s="56"/>
      <c r="H88" s="75"/>
      <c r="I88" s="91"/>
      <c r="J88" s="91"/>
      <c r="K88" s="47"/>
      <c r="L88" s="77"/>
      <c r="M88" s="77"/>
      <c r="N88" s="95"/>
      <c r="O88" s="95"/>
      <c r="P88" s="66"/>
      <c r="Q88" s="66"/>
      <c r="R88" s="66"/>
      <c r="S88" s="61"/>
    </row>
    <row r="89" spans="1:19" s="157" customFormat="1" ht="17.25" customHeight="1" x14ac:dyDescent="0.2">
      <c r="A89" s="109"/>
      <c r="B89" s="55"/>
      <c r="C89" s="47"/>
      <c r="D89" s="61"/>
      <c r="E89" s="47"/>
      <c r="F89" s="47"/>
      <c r="G89" s="56"/>
      <c r="H89" s="75"/>
      <c r="I89" s="91"/>
      <c r="J89" s="91"/>
      <c r="K89" s="47"/>
      <c r="L89" s="77"/>
      <c r="M89" s="77"/>
      <c r="N89" s="95"/>
      <c r="O89" s="95"/>
      <c r="P89" s="66"/>
      <c r="Q89" s="66"/>
      <c r="R89" s="66"/>
      <c r="S89" s="61"/>
    </row>
    <row r="90" spans="1:19" s="157" customFormat="1" ht="17.25" customHeight="1" x14ac:dyDescent="0.2">
      <c r="A90" s="109"/>
      <c r="B90" s="55"/>
      <c r="C90" s="47"/>
      <c r="D90" s="61"/>
      <c r="E90" s="47"/>
      <c r="F90" s="47"/>
      <c r="G90" s="56"/>
      <c r="H90" s="75"/>
      <c r="I90" s="91"/>
      <c r="J90" s="91"/>
      <c r="K90" s="47"/>
      <c r="L90" s="77"/>
      <c r="M90" s="77"/>
      <c r="N90" s="95"/>
      <c r="O90" s="95"/>
      <c r="P90" s="66"/>
      <c r="Q90" s="66"/>
      <c r="R90" s="66"/>
      <c r="S90" s="61"/>
    </row>
    <row r="91" spans="1:19" s="157" customFormat="1" ht="17.25" customHeight="1" x14ac:dyDescent="0.2">
      <c r="A91" s="109"/>
      <c r="B91" s="55"/>
      <c r="C91" s="47"/>
      <c r="D91" s="61"/>
      <c r="E91" s="47"/>
      <c r="F91" s="47"/>
      <c r="G91" s="56"/>
      <c r="H91" s="75"/>
      <c r="I91" s="91"/>
      <c r="J91" s="91"/>
      <c r="K91" s="47"/>
      <c r="L91" s="77"/>
      <c r="M91" s="77"/>
      <c r="N91" s="95"/>
      <c r="O91" s="95"/>
      <c r="P91" s="66"/>
      <c r="Q91" s="66"/>
      <c r="R91" s="66"/>
      <c r="S91" s="61"/>
    </row>
    <row r="92" spans="1:19" s="157" customFormat="1" ht="17.25" customHeight="1" x14ac:dyDescent="0.2">
      <c r="A92" s="109"/>
      <c r="B92" s="55"/>
      <c r="C92" s="47"/>
      <c r="D92" s="61"/>
      <c r="E92" s="47"/>
      <c r="F92" s="47"/>
      <c r="G92" s="56"/>
      <c r="H92" s="75"/>
      <c r="I92" s="91"/>
      <c r="J92" s="91"/>
      <c r="K92" s="47"/>
      <c r="L92" s="77"/>
      <c r="M92" s="77"/>
      <c r="N92" s="95"/>
      <c r="O92" s="95"/>
      <c r="P92" s="66"/>
      <c r="Q92" s="66"/>
      <c r="R92" s="66"/>
      <c r="S92" s="61"/>
    </row>
    <row r="93" spans="1:19" s="157" customFormat="1" ht="17.25" customHeight="1" x14ac:dyDescent="0.2">
      <c r="A93" s="109"/>
      <c r="B93" s="55"/>
      <c r="C93" s="47"/>
      <c r="D93" s="61"/>
      <c r="E93" s="47"/>
      <c r="F93" s="47"/>
      <c r="G93" s="56"/>
      <c r="H93" s="75"/>
      <c r="I93" s="91"/>
      <c r="J93" s="91"/>
      <c r="K93" s="47"/>
      <c r="L93" s="77"/>
      <c r="M93" s="77"/>
      <c r="N93" s="95"/>
      <c r="O93" s="95"/>
      <c r="P93" s="66"/>
      <c r="Q93" s="66"/>
      <c r="R93" s="66"/>
      <c r="S93" s="61"/>
    </row>
    <row r="94" spans="1:19" s="157" customFormat="1" ht="17.25" customHeight="1" x14ac:dyDescent="0.2">
      <c r="A94" s="109"/>
      <c r="B94" s="55"/>
      <c r="C94" s="47"/>
      <c r="D94" s="61"/>
      <c r="E94" s="47"/>
      <c r="F94" s="47"/>
      <c r="G94" s="56"/>
      <c r="H94" s="75"/>
      <c r="I94" s="91"/>
      <c r="J94" s="91"/>
      <c r="K94" s="47"/>
      <c r="L94" s="77"/>
      <c r="M94" s="77"/>
      <c r="N94" s="95"/>
      <c r="O94" s="95"/>
      <c r="P94" s="66"/>
      <c r="Q94" s="66"/>
      <c r="R94" s="66"/>
      <c r="S94" s="61"/>
    </row>
    <row r="95" spans="1:19" s="157" customFormat="1" ht="17.25" customHeight="1" x14ac:dyDescent="0.2">
      <c r="A95" s="109"/>
      <c r="B95" s="55"/>
      <c r="C95" s="47"/>
      <c r="D95" s="61"/>
      <c r="E95" s="47"/>
      <c r="F95" s="47"/>
      <c r="G95" s="56"/>
      <c r="H95" s="75"/>
      <c r="I95" s="91"/>
      <c r="J95" s="91"/>
      <c r="K95" s="47"/>
      <c r="L95" s="77"/>
      <c r="M95" s="77"/>
      <c r="N95" s="95"/>
      <c r="O95" s="95"/>
      <c r="P95" s="66"/>
      <c r="Q95" s="66"/>
      <c r="R95" s="66"/>
      <c r="S95" s="61"/>
    </row>
    <row r="96" spans="1:19" s="157" customFormat="1" ht="17.25" customHeight="1" x14ac:dyDescent="0.2">
      <c r="A96" s="109"/>
      <c r="B96" s="55"/>
      <c r="C96" s="47"/>
      <c r="D96" s="61"/>
      <c r="E96" s="47"/>
      <c r="F96" s="47"/>
      <c r="G96" s="56"/>
      <c r="H96" s="75"/>
      <c r="I96" s="91"/>
      <c r="J96" s="91"/>
      <c r="K96" s="47"/>
      <c r="L96" s="77"/>
      <c r="M96" s="77"/>
      <c r="N96" s="95"/>
      <c r="O96" s="95"/>
      <c r="P96" s="66"/>
      <c r="Q96" s="66"/>
      <c r="R96" s="66"/>
      <c r="S96" s="61"/>
    </row>
    <row r="97" spans="1:19" s="157" customFormat="1" ht="17.25" customHeight="1" x14ac:dyDescent="0.2">
      <c r="A97" s="109"/>
      <c r="B97" s="55"/>
      <c r="C97" s="47"/>
      <c r="D97" s="61"/>
      <c r="E97" s="47"/>
      <c r="F97" s="47"/>
      <c r="G97" s="56"/>
      <c r="H97" s="75"/>
      <c r="I97" s="91"/>
      <c r="J97" s="91"/>
      <c r="K97" s="47"/>
      <c r="L97" s="77"/>
      <c r="M97" s="77"/>
      <c r="N97" s="95"/>
      <c r="O97" s="95"/>
      <c r="P97" s="66"/>
      <c r="Q97" s="66"/>
      <c r="R97" s="66"/>
      <c r="S97" s="61"/>
    </row>
    <row r="98" spans="1:19" s="157" customFormat="1" ht="17.25" customHeight="1" x14ac:dyDescent="0.2">
      <c r="A98" s="109"/>
      <c r="B98" s="55"/>
      <c r="C98" s="47"/>
      <c r="D98" s="61"/>
      <c r="E98" s="47"/>
      <c r="F98" s="47"/>
      <c r="G98" s="56"/>
      <c r="H98" s="75"/>
      <c r="I98" s="91"/>
      <c r="J98" s="91"/>
      <c r="K98" s="47"/>
      <c r="L98" s="77"/>
      <c r="M98" s="77"/>
      <c r="N98" s="95"/>
      <c r="O98" s="95"/>
      <c r="P98" s="66"/>
      <c r="Q98" s="66"/>
      <c r="R98" s="66"/>
      <c r="S98" s="61"/>
    </row>
    <row r="99" spans="1:19" s="157" customFormat="1" ht="17.25" customHeight="1" x14ac:dyDescent="0.2">
      <c r="A99" s="109"/>
      <c r="B99" s="55"/>
      <c r="C99" s="47"/>
      <c r="D99" s="61"/>
      <c r="E99" s="47"/>
      <c r="F99" s="47"/>
      <c r="G99" s="56"/>
      <c r="H99" s="75"/>
      <c r="I99" s="91"/>
      <c r="J99" s="91"/>
      <c r="K99" s="47"/>
      <c r="L99" s="77"/>
      <c r="M99" s="77"/>
      <c r="N99" s="95"/>
      <c r="O99" s="95"/>
      <c r="P99" s="66"/>
      <c r="Q99" s="66"/>
      <c r="R99" s="66"/>
      <c r="S99" s="61"/>
    </row>
    <row r="100" spans="1:19" s="157" customFormat="1" ht="17.25" customHeight="1" x14ac:dyDescent="0.2">
      <c r="A100" s="109"/>
      <c r="B100" s="55"/>
      <c r="C100" s="47"/>
      <c r="D100" s="61"/>
      <c r="E100" s="47"/>
      <c r="F100" s="47"/>
      <c r="G100" s="56"/>
      <c r="H100" s="75"/>
      <c r="I100" s="91"/>
      <c r="J100" s="91"/>
      <c r="K100" s="47"/>
      <c r="L100" s="77"/>
      <c r="M100" s="77"/>
      <c r="N100" s="95"/>
      <c r="O100" s="95"/>
      <c r="P100" s="66"/>
      <c r="Q100" s="66"/>
      <c r="R100" s="66"/>
      <c r="S100" s="61"/>
    </row>
    <row r="101" spans="1:19" s="157" customFormat="1" ht="17.25" customHeight="1" x14ac:dyDescent="0.2">
      <c r="A101" s="109"/>
      <c r="B101" s="55"/>
      <c r="C101" s="47"/>
      <c r="D101" s="61"/>
      <c r="E101" s="47"/>
      <c r="F101" s="47"/>
      <c r="G101" s="56"/>
      <c r="H101" s="75"/>
      <c r="I101" s="91"/>
      <c r="J101" s="91"/>
      <c r="K101" s="47"/>
      <c r="L101" s="77"/>
      <c r="M101" s="77"/>
      <c r="N101" s="95"/>
      <c r="O101" s="95"/>
      <c r="P101" s="66"/>
      <c r="Q101" s="66"/>
      <c r="R101" s="66"/>
      <c r="S101" s="61"/>
    </row>
    <row r="102" spans="1:19" s="157" customFormat="1" ht="17.25" customHeight="1" x14ac:dyDescent="0.2">
      <c r="A102" s="109"/>
      <c r="B102" s="55"/>
      <c r="C102" s="47"/>
      <c r="D102" s="61"/>
      <c r="E102" s="47"/>
      <c r="F102" s="47"/>
      <c r="G102" s="56"/>
      <c r="H102" s="75"/>
      <c r="I102" s="91"/>
      <c r="J102" s="91"/>
      <c r="K102" s="47"/>
      <c r="L102" s="77"/>
      <c r="M102" s="77"/>
      <c r="N102" s="95"/>
      <c r="O102" s="95"/>
      <c r="P102" s="66"/>
      <c r="Q102" s="66"/>
      <c r="R102" s="66"/>
      <c r="S102" s="61"/>
    </row>
    <row r="103" spans="1:19" s="157" customFormat="1" ht="17.25" customHeight="1" x14ac:dyDescent="0.2">
      <c r="A103" s="109"/>
      <c r="B103" s="55"/>
      <c r="C103" s="47"/>
      <c r="D103" s="61"/>
      <c r="E103" s="47"/>
      <c r="F103" s="47"/>
      <c r="G103" s="56"/>
      <c r="H103" s="75"/>
      <c r="I103" s="91"/>
      <c r="J103" s="91"/>
      <c r="K103" s="47"/>
      <c r="L103" s="77"/>
      <c r="M103" s="77"/>
      <c r="N103" s="95"/>
      <c r="O103" s="95"/>
      <c r="P103" s="66"/>
      <c r="Q103" s="66"/>
      <c r="R103" s="66"/>
      <c r="S103" s="61"/>
    </row>
    <row r="104" spans="1:19" s="157" customFormat="1" ht="17.25" customHeight="1" x14ac:dyDescent="0.2">
      <c r="A104" s="109"/>
      <c r="B104" s="55"/>
      <c r="C104" s="47"/>
      <c r="D104" s="61"/>
      <c r="E104" s="47"/>
      <c r="F104" s="47"/>
      <c r="G104" s="56"/>
      <c r="H104" s="75"/>
      <c r="I104" s="91"/>
      <c r="J104" s="91"/>
      <c r="K104" s="47"/>
      <c r="L104" s="77"/>
      <c r="M104" s="77"/>
      <c r="N104" s="95"/>
      <c r="O104" s="95"/>
      <c r="P104" s="66"/>
      <c r="Q104" s="66"/>
      <c r="R104" s="66"/>
      <c r="S104" s="61"/>
    </row>
    <row r="105" spans="1:19" s="157" customFormat="1" ht="17.25" customHeight="1" x14ac:dyDescent="0.2">
      <c r="A105" s="109"/>
      <c r="B105" s="55"/>
      <c r="C105" s="47"/>
      <c r="D105" s="61"/>
      <c r="E105" s="47"/>
      <c r="F105" s="47"/>
      <c r="G105" s="56"/>
      <c r="H105" s="75"/>
      <c r="I105" s="91"/>
      <c r="J105" s="91"/>
      <c r="K105" s="47"/>
      <c r="L105" s="77"/>
      <c r="M105" s="77"/>
      <c r="N105" s="95"/>
      <c r="O105" s="95"/>
      <c r="P105" s="66"/>
      <c r="Q105" s="66"/>
      <c r="R105" s="66"/>
      <c r="S105" s="61"/>
    </row>
    <row r="106" spans="1:19" s="157" customFormat="1" ht="17.25" customHeight="1" x14ac:dyDescent="0.2">
      <c r="A106" s="109"/>
      <c r="B106" s="55"/>
      <c r="C106" s="47"/>
      <c r="D106" s="61"/>
      <c r="E106" s="47"/>
      <c r="F106" s="47"/>
      <c r="G106" s="56"/>
      <c r="H106" s="75"/>
      <c r="I106" s="91"/>
      <c r="J106" s="91"/>
      <c r="K106" s="47"/>
      <c r="L106" s="77"/>
      <c r="M106" s="77"/>
      <c r="N106" s="95"/>
      <c r="O106" s="95"/>
      <c r="P106" s="66"/>
      <c r="Q106" s="66"/>
      <c r="R106" s="66"/>
      <c r="S106" s="61"/>
    </row>
    <row r="107" spans="1:19" s="157" customFormat="1" ht="17.25" customHeight="1" x14ac:dyDescent="0.2">
      <c r="A107" s="109"/>
      <c r="B107" s="55"/>
      <c r="C107" s="47"/>
      <c r="D107" s="61"/>
      <c r="E107" s="47"/>
      <c r="F107" s="47"/>
      <c r="G107" s="56"/>
      <c r="H107" s="75"/>
      <c r="I107" s="91"/>
      <c r="J107" s="91"/>
      <c r="K107" s="47"/>
      <c r="L107" s="77"/>
      <c r="M107" s="77"/>
      <c r="N107" s="95"/>
      <c r="O107" s="95"/>
      <c r="P107" s="66"/>
      <c r="Q107" s="66"/>
      <c r="R107" s="66"/>
      <c r="S107" s="61"/>
    </row>
    <row r="108" spans="1:19" s="157" customFormat="1" ht="17.25" customHeight="1" x14ac:dyDescent="0.2">
      <c r="A108" s="109"/>
      <c r="B108" s="55"/>
      <c r="C108" s="47"/>
      <c r="D108" s="61"/>
      <c r="E108" s="47"/>
      <c r="F108" s="47"/>
      <c r="G108" s="56"/>
      <c r="H108" s="75"/>
      <c r="I108" s="91"/>
      <c r="J108" s="91"/>
      <c r="K108" s="47"/>
      <c r="L108" s="77"/>
      <c r="M108" s="77"/>
      <c r="N108" s="95"/>
      <c r="O108" s="95"/>
      <c r="P108" s="66"/>
      <c r="Q108" s="66"/>
      <c r="R108" s="66"/>
      <c r="S108" s="61"/>
    </row>
    <row r="109" spans="1:19" s="157" customFormat="1" ht="17.25" customHeight="1" x14ac:dyDescent="0.2">
      <c r="A109" s="109"/>
      <c r="B109" s="55"/>
      <c r="C109" s="47"/>
      <c r="D109" s="61"/>
      <c r="E109" s="47"/>
      <c r="F109" s="47"/>
      <c r="G109" s="56"/>
      <c r="H109" s="75"/>
      <c r="I109" s="91"/>
      <c r="J109" s="91"/>
      <c r="K109" s="47"/>
      <c r="L109" s="77"/>
      <c r="M109" s="77"/>
      <c r="N109" s="95"/>
      <c r="O109" s="95"/>
      <c r="P109" s="66"/>
      <c r="Q109" s="66"/>
      <c r="R109" s="66"/>
      <c r="S109" s="61"/>
    </row>
    <row r="110" spans="1:19" s="157" customFormat="1" ht="17.25" customHeight="1" x14ac:dyDescent="0.2">
      <c r="A110" s="109"/>
      <c r="B110" s="55"/>
      <c r="C110" s="47"/>
      <c r="D110" s="61"/>
      <c r="E110" s="47"/>
      <c r="F110" s="47"/>
      <c r="G110" s="56"/>
      <c r="H110" s="75"/>
      <c r="I110" s="91"/>
      <c r="J110" s="91"/>
      <c r="K110" s="47"/>
      <c r="L110" s="77"/>
      <c r="M110" s="77"/>
      <c r="N110" s="95"/>
      <c r="O110" s="95"/>
      <c r="P110" s="66"/>
      <c r="Q110" s="66"/>
      <c r="R110" s="66"/>
      <c r="S110" s="61"/>
    </row>
    <row r="111" spans="1:19" s="157" customFormat="1" ht="17.25" customHeight="1" x14ac:dyDescent="0.2">
      <c r="A111" s="109"/>
      <c r="B111" s="55"/>
      <c r="C111" s="47"/>
      <c r="D111" s="61"/>
      <c r="E111" s="47"/>
      <c r="F111" s="47"/>
      <c r="G111" s="56"/>
      <c r="H111" s="75"/>
      <c r="I111" s="91"/>
      <c r="J111" s="91"/>
      <c r="K111" s="47"/>
      <c r="L111" s="77"/>
      <c r="M111" s="77"/>
      <c r="N111" s="95"/>
      <c r="O111" s="95"/>
      <c r="P111" s="66"/>
      <c r="Q111" s="66"/>
      <c r="R111" s="66"/>
      <c r="S111" s="61"/>
    </row>
    <row r="112" spans="1:19" s="157" customFormat="1" ht="17.25" customHeight="1" x14ac:dyDescent="0.2">
      <c r="A112" s="109"/>
      <c r="B112" s="55"/>
      <c r="C112" s="47"/>
      <c r="D112" s="61"/>
      <c r="E112" s="47"/>
      <c r="F112" s="47"/>
      <c r="G112" s="56"/>
      <c r="H112" s="75"/>
      <c r="I112" s="91"/>
      <c r="J112" s="91"/>
      <c r="K112" s="47"/>
      <c r="L112" s="77"/>
      <c r="M112" s="77"/>
      <c r="N112" s="95"/>
      <c r="O112" s="95"/>
      <c r="P112" s="66"/>
      <c r="Q112" s="66"/>
      <c r="R112" s="66"/>
      <c r="S112" s="61"/>
    </row>
    <row r="113" spans="1:19" s="157" customFormat="1" ht="17.25" customHeight="1" x14ac:dyDescent="0.2">
      <c r="A113" s="109"/>
      <c r="B113" s="55"/>
      <c r="C113" s="47"/>
      <c r="D113" s="61"/>
      <c r="E113" s="47"/>
      <c r="F113" s="47"/>
      <c r="G113" s="56"/>
      <c r="H113" s="75"/>
      <c r="I113" s="91"/>
      <c r="J113" s="91"/>
      <c r="K113" s="47"/>
      <c r="L113" s="77"/>
      <c r="M113" s="77"/>
      <c r="N113" s="95"/>
      <c r="O113" s="95"/>
      <c r="P113" s="66"/>
      <c r="Q113" s="66"/>
      <c r="R113" s="66"/>
      <c r="S113" s="61"/>
    </row>
    <row r="114" spans="1:19" s="157" customFormat="1" ht="17.25" customHeight="1" x14ac:dyDescent="0.2">
      <c r="A114" s="109"/>
      <c r="B114" s="55"/>
      <c r="C114" s="47"/>
      <c r="D114" s="61"/>
      <c r="E114" s="47"/>
      <c r="F114" s="47"/>
      <c r="G114" s="56"/>
      <c r="H114" s="75"/>
      <c r="I114" s="91"/>
      <c r="J114" s="91"/>
      <c r="K114" s="47"/>
      <c r="L114" s="77"/>
      <c r="M114" s="77"/>
      <c r="N114" s="95"/>
      <c r="O114" s="95"/>
      <c r="P114" s="66"/>
      <c r="Q114" s="66"/>
      <c r="R114" s="66"/>
      <c r="S114" s="61"/>
    </row>
    <row r="115" spans="1:19" s="157" customFormat="1" ht="17.25" customHeight="1" x14ac:dyDescent="0.2">
      <c r="A115" s="109"/>
      <c r="B115" s="55"/>
      <c r="C115" s="47"/>
      <c r="D115" s="61"/>
      <c r="E115" s="47"/>
      <c r="F115" s="47"/>
      <c r="G115" s="56"/>
      <c r="H115" s="75"/>
      <c r="I115" s="91"/>
      <c r="J115" s="91"/>
      <c r="K115" s="47"/>
      <c r="L115" s="77"/>
      <c r="M115" s="77"/>
      <c r="N115" s="95"/>
      <c r="O115" s="95"/>
      <c r="P115" s="66"/>
      <c r="Q115" s="66"/>
      <c r="R115" s="66"/>
      <c r="S115" s="61"/>
    </row>
    <row r="116" spans="1:19" s="157" customFormat="1" ht="17.25" customHeight="1" x14ac:dyDescent="0.2">
      <c r="A116" s="109"/>
      <c r="B116" s="55"/>
      <c r="C116" s="47"/>
      <c r="D116" s="61"/>
      <c r="E116" s="47"/>
      <c r="F116" s="47"/>
      <c r="G116" s="56"/>
      <c r="H116" s="75"/>
      <c r="I116" s="91"/>
      <c r="J116" s="91"/>
      <c r="K116" s="47"/>
      <c r="L116" s="77"/>
      <c r="M116" s="77"/>
      <c r="N116" s="95"/>
      <c r="O116" s="95"/>
      <c r="P116" s="66"/>
      <c r="Q116" s="66"/>
      <c r="R116" s="66"/>
      <c r="S116" s="61"/>
    </row>
    <row r="117" spans="1:19" s="157" customFormat="1" ht="17.25" customHeight="1" x14ac:dyDescent="0.2">
      <c r="A117" s="109"/>
      <c r="B117" s="55"/>
      <c r="C117" s="47"/>
      <c r="D117" s="61"/>
      <c r="E117" s="47"/>
      <c r="F117" s="47"/>
      <c r="G117" s="56"/>
      <c r="H117" s="75"/>
      <c r="I117" s="91"/>
      <c r="J117" s="91"/>
      <c r="K117" s="47"/>
      <c r="L117" s="77"/>
      <c r="M117" s="77"/>
      <c r="N117" s="95"/>
      <c r="O117" s="95"/>
      <c r="P117" s="66"/>
      <c r="Q117" s="66"/>
      <c r="R117" s="66"/>
      <c r="S117" s="61"/>
    </row>
    <row r="118" spans="1:19" s="157" customFormat="1" ht="17.25" customHeight="1" x14ac:dyDescent="0.2">
      <c r="A118" s="109"/>
      <c r="B118" s="55"/>
      <c r="C118" s="47"/>
      <c r="D118" s="61"/>
      <c r="E118" s="47"/>
      <c r="F118" s="47"/>
      <c r="G118" s="56"/>
      <c r="H118" s="75"/>
      <c r="I118" s="91"/>
      <c r="J118" s="91"/>
      <c r="K118" s="47"/>
      <c r="L118" s="77"/>
      <c r="M118" s="77"/>
      <c r="N118" s="95"/>
      <c r="O118" s="95"/>
      <c r="P118" s="66"/>
      <c r="Q118" s="66"/>
      <c r="R118" s="66"/>
      <c r="S118" s="61"/>
    </row>
    <row r="119" spans="1:19" s="157" customFormat="1" ht="17.25" customHeight="1" x14ac:dyDescent="0.2">
      <c r="A119" s="109"/>
      <c r="B119" s="55"/>
      <c r="C119" s="47"/>
      <c r="D119" s="61"/>
      <c r="E119" s="47"/>
      <c r="F119" s="47"/>
      <c r="G119" s="56"/>
      <c r="H119" s="75"/>
      <c r="I119" s="91"/>
      <c r="J119" s="91"/>
      <c r="K119" s="47"/>
      <c r="L119" s="77"/>
      <c r="M119" s="77"/>
      <c r="N119" s="95"/>
      <c r="O119" s="95"/>
      <c r="P119" s="66"/>
      <c r="Q119" s="66"/>
      <c r="R119" s="66"/>
      <c r="S119" s="61"/>
    </row>
    <row r="120" spans="1:19" s="157" customFormat="1" ht="17.25" customHeight="1" x14ac:dyDescent="0.2">
      <c r="A120" s="109"/>
      <c r="B120" s="55"/>
      <c r="C120" s="47"/>
      <c r="D120" s="61"/>
      <c r="E120" s="47"/>
      <c r="F120" s="47"/>
      <c r="G120" s="56"/>
      <c r="H120" s="75"/>
      <c r="I120" s="91"/>
      <c r="J120" s="91"/>
      <c r="K120" s="47"/>
      <c r="L120" s="77"/>
      <c r="M120" s="77"/>
      <c r="N120" s="95"/>
      <c r="O120" s="95"/>
      <c r="P120" s="66"/>
      <c r="Q120" s="66"/>
      <c r="R120" s="66"/>
      <c r="S120" s="61"/>
    </row>
    <row r="121" spans="1:19" s="157" customFormat="1" ht="17.25" customHeight="1" x14ac:dyDescent="0.2">
      <c r="A121" s="109"/>
      <c r="B121" s="55"/>
      <c r="C121" s="47"/>
      <c r="D121" s="61"/>
      <c r="E121" s="47"/>
      <c r="F121" s="47"/>
      <c r="G121" s="56"/>
      <c r="H121" s="75"/>
      <c r="I121" s="91"/>
      <c r="J121" s="91"/>
      <c r="K121" s="47"/>
      <c r="L121" s="77"/>
      <c r="M121" s="77"/>
      <c r="N121" s="95"/>
      <c r="O121" s="95"/>
      <c r="P121" s="66"/>
      <c r="Q121" s="66"/>
      <c r="R121" s="66"/>
      <c r="S121" s="61"/>
    </row>
    <row r="122" spans="1:19" s="157" customFormat="1" ht="17.25" customHeight="1" x14ac:dyDescent="0.2">
      <c r="A122" s="109"/>
      <c r="B122" s="55"/>
      <c r="C122" s="47"/>
      <c r="D122" s="61"/>
      <c r="E122" s="47"/>
      <c r="F122" s="47"/>
      <c r="G122" s="56"/>
      <c r="H122" s="75"/>
      <c r="I122" s="91"/>
      <c r="J122" s="91"/>
      <c r="K122" s="47"/>
      <c r="L122" s="77"/>
      <c r="M122" s="77"/>
      <c r="N122" s="95"/>
      <c r="O122" s="95"/>
      <c r="P122" s="66"/>
      <c r="Q122" s="66"/>
      <c r="R122" s="66"/>
      <c r="S122" s="61"/>
    </row>
    <row r="123" spans="1:19" s="157" customFormat="1" ht="17.25" customHeight="1" x14ac:dyDescent="0.2">
      <c r="A123" s="109"/>
      <c r="B123" s="55"/>
      <c r="C123" s="47"/>
      <c r="D123" s="61"/>
      <c r="E123" s="47"/>
      <c r="F123" s="47"/>
      <c r="G123" s="56"/>
      <c r="H123" s="75"/>
      <c r="I123" s="91"/>
      <c r="J123" s="91"/>
      <c r="K123" s="47"/>
      <c r="L123" s="77"/>
      <c r="M123" s="77"/>
      <c r="N123" s="95"/>
      <c r="O123" s="95"/>
      <c r="P123" s="66"/>
      <c r="Q123" s="66"/>
      <c r="R123" s="66"/>
      <c r="S123" s="61"/>
    </row>
    <row r="124" spans="1:19" s="157" customFormat="1" ht="17.25" customHeight="1" x14ac:dyDescent="0.2">
      <c r="A124" s="109"/>
      <c r="B124" s="55"/>
      <c r="C124" s="47"/>
      <c r="D124" s="61"/>
      <c r="E124" s="47"/>
      <c r="F124" s="47"/>
      <c r="G124" s="56"/>
      <c r="H124" s="75"/>
      <c r="I124" s="91"/>
      <c r="J124" s="91"/>
      <c r="K124" s="47"/>
      <c r="L124" s="77"/>
      <c r="M124" s="77"/>
      <c r="N124" s="95"/>
      <c r="O124" s="95"/>
      <c r="P124" s="66"/>
      <c r="Q124" s="66"/>
      <c r="R124" s="66"/>
      <c r="S124" s="61"/>
    </row>
    <row r="125" spans="1:19" s="157" customFormat="1" ht="17.25" customHeight="1" x14ac:dyDescent="0.2">
      <c r="A125" s="109"/>
      <c r="B125" s="55"/>
      <c r="C125" s="47"/>
      <c r="D125" s="61"/>
      <c r="E125" s="47"/>
      <c r="F125" s="47"/>
      <c r="G125" s="56"/>
      <c r="H125" s="75"/>
      <c r="I125" s="91"/>
      <c r="J125" s="91"/>
      <c r="K125" s="47"/>
      <c r="L125" s="77"/>
      <c r="M125" s="77"/>
      <c r="N125" s="95"/>
      <c r="O125" s="95"/>
      <c r="P125" s="66"/>
      <c r="Q125" s="66"/>
      <c r="R125" s="66"/>
      <c r="S125" s="61"/>
    </row>
    <row r="126" spans="1:19" s="157" customFormat="1" ht="17.25" customHeight="1" x14ac:dyDescent="0.2">
      <c r="A126" s="109"/>
      <c r="B126" s="55"/>
      <c r="C126" s="47"/>
      <c r="D126" s="61"/>
      <c r="E126" s="47"/>
      <c r="F126" s="47"/>
      <c r="G126" s="56"/>
      <c r="H126" s="75"/>
      <c r="I126" s="91"/>
      <c r="J126" s="91"/>
      <c r="K126" s="47"/>
      <c r="L126" s="77"/>
      <c r="M126" s="77"/>
      <c r="N126" s="95"/>
      <c r="O126" s="95"/>
      <c r="P126" s="66"/>
      <c r="Q126" s="66"/>
      <c r="R126" s="66"/>
      <c r="S126" s="61"/>
    </row>
    <row r="127" spans="1:19" s="157" customFormat="1" ht="17.25" customHeight="1" x14ac:dyDescent="0.2">
      <c r="A127" s="109"/>
      <c r="B127" s="55"/>
      <c r="C127" s="47"/>
      <c r="D127" s="61"/>
      <c r="E127" s="47"/>
      <c r="F127" s="47"/>
      <c r="G127" s="56"/>
      <c r="H127" s="75"/>
      <c r="I127" s="91"/>
      <c r="J127" s="91"/>
      <c r="K127" s="47"/>
      <c r="L127" s="77"/>
      <c r="M127" s="77"/>
      <c r="N127" s="95"/>
      <c r="O127" s="95"/>
      <c r="P127" s="66"/>
      <c r="Q127" s="66"/>
      <c r="R127" s="66"/>
      <c r="S127" s="61"/>
    </row>
    <row r="128" spans="1:19" s="157" customFormat="1" ht="17.25" customHeight="1" x14ac:dyDescent="0.2">
      <c r="A128" s="109"/>
      <c r="B128" s="55"/>
      <c r="C128" s="47"/>
      <c r="D128" s="61"/>
      <c r="E128" s="47"/>
      <c r="F128" s="47"/>
      <c r="G128" s="56"/>
      <c r="H128" s="75"/>
      <c r="I128" s="91"/>
      <c r="J128" s="91"/>
      <c r="K128" s="47"/>
      <c r="L128" s="77"/>
      <c r="M128" s="77"/>
      <c r="N128" s="95"/>
      <c r="O128" s="95"/>
      <c r="P128" s="66"/>
      <c r="Q128" s="66"/>
      <c r="R128" s="66"/>
      <c r="S128" s="61"/>
    </row>
    <row r="129" spans="1:19" s="157" customFormat="1" ht="17.25" customHeight="1" x14ac:dyDescent="0.2">
      <c r="A129" s="109"/>
      <c r="B129" s="55"/>
      <c r="C129" s="47"/>
      <c r="D129" s="61"/>
      <c r="E129" s="47"/>
      <c r="F129" s="47"/>
      <c r="G129" s="56"/>
      <c r="H129" s="75"/>
      <c r="I129" s="91"/>
      <c r="J129" s="91"/>
      <c r="K129" s="47"/>
      <c r="L129" s="77"/>
      <c r="M129" s="77"/>
      <c r="N129" s="95"/>
      <c r="O129" s="95"/>
      <c r="P129" s="66"/>
      <c r="Q129" s="66"/>
      <c r="R129" s="66"/>
      <c r="S129" s="61"/>
    </row>
    <row r="130" spans="1:19" s="157" customFormat="1" ht="17.25" customHeight="1" x14ac:dyDescent="0.2">
      <c r="A130" s="109"/>
      <c r="B130" s="55"/>
      <c r="C130" s="47"/>
      <c r="D130" s="61"/>
      <c r="E130" s="47"/>
      <c r="F130" s="47"/>
      <c r="G130" s="56"/>
      <c r="H130" s="75"/>
      <c r="I130" s="91"/>
      <c r="J130" s="91"/>
      <c r="K130" s="47"/>
      <c r="L130" s="77"/>
      <c r="M130" s="77"/>
      <c r="N130" s="95"/>
      <c r="O130" s="95"/>
      <c r="P130" s="66"/>
      <c r="Q130" s="66"/>
      <c r="R130" s="66"/>
      <c r="S130" s="61"/>
    </row>
    <row r="131" spans="1:19" s="157" customFormat="1" ht="17.25" customHeight="1" x14ac:dyDescent="0.2">
      <c r="A131" s="109"/>
      <c r="B131" s="55"/>
      <c r="C131" s="47"/>
      <c r="D131" s="61"/>
      <c r="E131" s="47"/>
      <c r="F131" s="47"/>
      <c r="G131" s="56"/>
      <c r="H131" s="75"/>
      <c r="I131" s="91"/>
      <c r="J131" s="91"/>
      <c r="K131" s="47"/>
      <c r="L131" s="77"/>
      <c r="M131" s="77"/>
      <c r="N131" s="95"/>
      <c r="O131" s="95"/>
      <c r="P131" s="66"/>
      <c r="Q131" s="66"/>
      <c r="R131" s="66"/>
      <c r="S131" s="61"/>
    </row>
    <row r="132" spans="1:19" s="157" customFormat="1" ht="17.25" customHeight="1" x14ac:dyDescent="0.2">
      <c r="A132" s="109"/>
      <c r="B132" s="55"/>
      <c r="C132" s="47"/>
      <c r="D132" s="61"/>
      <c r="E132" s="47"/>
      <c r="F132" s="47"/>
      <c r="G132" s="56"/>
      <c r="H132" s="75"/>
      <c r="I132" s="91"/>
      <c r="J132" s="91"/>
      <c r="K132" s="47"/>
      <c r="L132" s="77"/>
      <c r="M132" s="77"/>
      <c r="N132" s="95"/>
      <c r="O132" s="95"/>
      <c r="P132" s="66"/>
      <c r="Q132" s="66"/>
      <c r="R132" s="66"/>
      <c r="S132" s="61"/>
    </row>
    <row r="133" spans="1:19" s="157" customFormat="1" ht="17.25" customHeight="1" x14ac:dyDescent="0.2">
      <c r="A133" s="109"/>
      <c r="B133" s="55"/>
      <c r="C133" s="47"/>
      <c r="D133" s="61"/>
      <c r="E133" s="47"/>
      <c r="F133" s="47"/>
      <c r="G133" s="56"/>
      <c r="H133" s="75"/>
      <c r="I133" s="91"/>
      <c r="J133" s="91"/>
      <c r="K133" s="47"/>
      <c r="L133" s="77"/>
      <c r="M133" s="77"/>
      <c r="N133" s="95"/>
      <c r="O133" s="95"/>
      <c r="P133" s="66"/>
      <c r="Q133" s="66"/>
      <c r="R133" s="66"/>
      <c r="S133" s="61"/>
    </row>
    <row r="134" spans="1:19" s="157" customFormat="1" ht="17.25" customHeight="1" x14ac:dyDescent="0.2">
      <c r="A134" s="109"/>
      <c r="B134" s="55"/>
      <c r="C134" s="47"/>
      <c r="D134" s="61"/>
      <c r="E134" s="47"/>
      <c r="F134" s="47"/>
      <c r="G134" s="56"/>
      <c r="H134" s="75"/>
      <c r="I134" s="91"/>
      <c r="J134" s="91"/>
      <c r="K134" s="47"/>
      <c r="L134" s="77"/>
      <c r="M134" s="77"/>
      <c r="N134" s="95"/>
      <c r="O134" s="95"/>
      <c r="P134" s="66"/>
      <c r="Q134" s="66"/>
      <c r="R134" s="66"/>
      <c r="S134" s="61"/>
    </row>
    <row r="135" spans="1:19" s="157" customFormat="1" ht="17.25" customHeight="1" x14ac:dyDescent="0.2">
      <c r="A135" s="109"/>
      <c r="B135" s="55"/>
      <c r="C135" s="47"/>
      <c r="D135" s="61"/>
      <c r="E135" s="47"/>
      <c r="F135" s="47"/>
      <c r="G135" s="56"/>
      <c r="H135" s="75"/>
      <c r="I135" s="91"/>
      <c r="J135" s="91"/>
      <c r="K135" s="47"/>
      <c r="L135" s="77"/>
      <c r="M135" s="77"/>
      <c r="N135" s="95"/>
      <c r="O135" s="95"/>
      <c r="P135" s="66"/>
      <c r="Q135" s="66"/>
      <c r="R135" s="66"/>
      <c r="S135" s="61"/>
    </row>
    <row r="136" spans="1:19" s="157" customFormat="1" ht="17.25" customHeight="1" x14ac:dyDescent="0.2">
      <c r="A136" s="109"/>
      <c r="B136" s="55"/>
      <c r="C136" s="47"/>
      <c r="D136" s="61"/>
      <c r="E136" s="47"/>
      <c r="F136" s="47"/>
      <c r="G136" s="56"/>
      <c r="H136" s="75"/>
      <c r="I136" s="91"/>
      <c r="J136" s="91"/>
      <c r="K136" s="47"/>
      <c r="L136" s="77"/>
      <c r="M136" s="77"/>
      <c r="N136" s="95"/>
      <c r="O136" s="95"/>
      <c r="P136" s="66"/>
      <c r="Q136" s="66"/>
      <c r="R136" s="66"/>
      <c r="S136" s="61"/>
    </row>
    <row r="137" spans="1:19" s="157" customFormat="1" ht="17.25" customHeight="1" x14ac:dyDescent="0.2">
      <c r="A137" s="109"/>
      <c r="B137" s="55"/>
      <c r="C137" s="47"/>
      <c r="D137" s="61"/>
      <c r="E137" s="47"/>
      <c r="F137" s="47"/>
      <c r="G137" s="56"/>
      <c r="H137" s="75"/>
      <c r="I137" s="91"/>
      <c r="J137" s="91"/>
      <c r="K137" s="47"/>
      <c r="L137" s="77"/>
      <c r="M137" s="77"/>
      <c r="N137" s="95"/>
      <c r="O137" s="95"/>
      <c r="P137" s="66"/>
      <c r="Q137" s="66"/>
      <c r="R137" s="66"/>
      <c r="S137" s="61"/>
    </row>
    <row r="138" spans="1:19" s="157" customFormat="1" ht="17.25" customHeight="1" x14ac:dyDescent="0.2">
      <c r="A138" s="109"/>
      <c r="B138" s="55"/>
      <c r="C138" s="47"/>
      <c r="D138" s="61"/>
      <c r="E138" s="47"/>
      <c r="F138" s="47"/>
      <c r="G138" s="56"/>
      <c r="H138" s="75"/>
      <c r="I138" s="91"/>
      <c r="J138" s="91"/>
      <c r="K138" s="47"/>
      <c r="L138" s="77"/>
      <c r="M138" s="77"/>
      <c r="N138" s="95"/>
      <c r="O138" s="95"/>
      <c r="P138" s="66"/>
      <c r="Q138" s="66"/>
      <c r="R138" s="66"/>
      <c r="S138" s="61"/>
    </row>
    <row r="139" spans="1:19" s="157" customFormat="1" ht="17.25" customHeight="1" x14ac:dyDescent="0.2">
      <c r="A139" s="109"/>
      <c r="B139" s="55"/>
      <c r="C139" s="47"/>
      <c r="D139" s="61"/>
      <c r="E139" s="47"/>
      <c r="F139" s="47"/>
      <c r="G139" s="56"/>
      <c r="H139" s="75"/>
      <c r="I139" s="91"/>
      <c r="J139" s="91"/>
      <c r="K139" s="47"/>
      <c r="L139" s="77"/>
      <c r="M139" s="77"/>
      <c r="N139" s="95"/>
      <c r="O139" s="95"/>
      <c r="P139" s="66"/>
      <c r="Q139" s="66"/>
      <c r="R139" s="66"/>
      <c r="S139" s="61"/>
    </row>
    <row r="140" spans="1:19" s="157" customFormat="1" ht="17.25" customHeight="1" x14ac:dyDescent="0.2">
      <c r="A140" s="109"/>
      <c r="B140" s="55"/>
      <c r="C140" s="47"/>
      <c r="D140" s="61"/>
      <c r="E140" s="47"/>
      <c r="F140" s="47"/>
      <c r="G140" s="56"/>
      <c r="H140" s="75"/>
      <c r="I140" s="91"/>
      <c r="J140" s="91"/>
      <c r="K140" s="47"/>
      <c r="L140" s="77"/>
      <c r="M140" s="77"/>
      <c r="N140" s="95"/>
      <c r="O140" s="95"/>
      <c r="P140" s="66"/>
      <c r="Q140" s="66"/>
      <c r="R140" s="66"/>
      <c r="S140" s="61"/>
    </row>
    <row r="141" spans="1:19" s="157" customFormat="1" ht="17.25" customHeight="1" x14ac:dyDescent="0.2">
      <c r="A141" s="109"/>
      <c r="B141" s="55"/>
      <c r="C141" s="47"/>
      <c r="D141" s="61"/>
      <c r="E141" s="47"/>
      <c r="F141" s="47"/>
      <c r="G141" s="56"/>
      <c r="H141" s="75"/>
      <c r="I141" s="91"/>
      <c r="J141" s="91"/>
      <c r="K141" s="47"/>
      <c r="L141" s="77"/>
      <c r="M141" s="77"/>
      <c r="N141" s="95"/>
      <c r="O141" s="95"/>
      <c r="P141" s="66"/>
      <c r="Q141" s="66"/>
      <c r="R141" s="66"/>
      <c r="S141" s="61"/>
    </row>
    <row r="142" spans="1:19" s="157" customFormat="1" ht="17.25" customHeight="1" x14ac:dyDescent="0.2">
      <c r="A142" s="109"/>
      <c r="B142" s="55"/>
      <c r="C142" s="47"/>
      <c r="D142" s="61"/>
      <c r="E142" s="47"/>
      <c r="F142" s="47"/>
      <c r="G142" s="56"/>
      <c r="H142" s="75"/>
      <c r="I142" s="91"/>
      <c r="J142" s="91"/>
      <c r="K142" s="47"/>
      <c r="L142" s="77"/>
      <c r="M142" s="77"/>
      <c r="N142" s="95"/>
      <c r="O142" s="95"/>
      <c r="P142" s="66"/>
      <c r="Q142" s="66"/>
      <c r="R142" s="66"/>
      <c r="S142" s="61"/>
    </row>
    <row r="143" spans="1:19" s="157" customFormat="1" ht="17.25" customHeight="1" x14ac:dyDescent="0.2">
      <c r="A143" s="109"/>
      <c r="B143" s="55"/>
      <c r="C143" s="47"/>
      <c r="D143" s="61"/>
      <c r="E143" s="47"/>
      <c r="F143" s="47"/>
      <c r="G143" s="56"/>
      <c r="H143" s="75"/>
      <c r="I143" s="91"/>
      <c r="J143" s="91"/>
      <c r="K143" s="47"/>
      <c r="L143" s="77"/>
      <c r="M143" s="77"/>
      <c r="N143" s="95"/>
      <c r="O143" s="95"/>
      <c r="P143" s="66"/>
      <c r="Q143" s="66"/>
      <c r="R143" s="66"/>
      <c r="S143" s="61"/>
    </row>
    <row r="144" spans="1:19" s="157" customFormat="1" ht="17.25" customHeight="1" x14ac:dyDescent="0.2">
      <c r="A144" s="109"/>
      <c r="B144" s="55"/>
      <c r="C144" s="47"/>
      <c r="D144" s="61"/>
      <c r="E144" s="47"/>
      <c r="F144" s="47"/>
      <c r="G144" s="56"/>
      <c r="H144" s="75"/>
      <c r="I144" s="91"/>
      <c r="J144" s="91"/>
      <c r="K144" s="47"/>
      <c r="L144" s="77"/>
      <c r="M144" s="77"/>
      <c r="N144" s="95"/>
      <c r="O144" s="95"/>
      <c r="P144" s="66"/>
      <c r="Q144" s="66"/>
      <c r="R144" s="66"/>
      <c r="S144" s="61"/>
    </row>
    <row r="145" spans="1:19" s="157" customFormat="1" ht="17.25" customHeight="1" x14ac:dyDescent="0.2">
      <c r="A145" s="109"/>
      <c r="B145" s="55"/>
      <c r="C145" s="47"/>
      <c r="D145" s="61"/>
      <c r="E145" s="47"/>
      <c r="F145" s="47"/>
      <c r="G145" s="56"/>
      <c r="H145" s="75"/>
      <c r="I145" s="91"/>
      <c r="J145" s="91"/>
      <c r="K145" s="47"/>
      <c r="L145" s="77"/>
      <c r="M145" s="77"/>
      <c r="N145" s="95"/>
      <c r="O145" s="95"/>
      <c r="P145" s="66"/>
      <c r="Q145" s="66"/>
      <c r="R145" s="66"/>
      <c r="S145" s="61"/>
    </row>
    <row r="146" spans="1:19" s="157" customFormat="1" ht="17.25" customHeight="1" x14ac:dyDescent="0.2">
      <c r="A146" s="109"/>
      <c r="B146" s="55"/>
      <c r="C146" s="47"/>
      <c r="D146" s="61"/>
      <c r="E146" s="47"/>
      <c r="F146" s="47"/>
      <c r="G146" s="56"/>
      <c r="H146" s="75"/>
      <c r="I146" s="91"/>
      <c r="J146" s="91"/>
      <c r="K146" s="47"/>
      <c r="L146" s="77"/>
      <c r="M146" s="77"/>
      <c r="N146" s="95"/>
      <c r="O146" s="95"/>
      <c r="P146" s="66"/>
      <c r="Q146" s="66"/>
      <c r="R146" s="66"/>
      <c r="S146" s="61"/>
    </row>
    <row r="147" spans="1:19" s="157" customFormat="1" ht="17.25" customHeight="1" x14ac:dyDescent="0.2">
      <c r="A147" s="109"/>
      <c r="B147" s="55"/>
      <c r="C147" s="47"/>
      <c r="D147" s="61"/>
      <c r="E147" s="47"/>
      <c r="F147" s="47"/>
      <c r="G147" s="56"/>
      <c r="H147" s="75"/>
      <c r="I147" s="91"/>
      <c r="J147" s="91"/>
      <c r="K147" s="47"/>
      <c r="L147" s="77"/>
      <c r="M147" s="77"/>
      <c r="N147" s="95"/>
      <c r="O147" s="95"/>
      <c r="P147" s="66"/>
      <c r="Q147" s="66"/>
      <c r="R147" s="66"/>
      <c r="S147" s="61"/>
    </row>
    <row r="148" spans="1:19" s="157" customFormat="1" ht="17.25" customHeight="1" x14ac:dyDescent="0.2">
      <c r="A148" s="109"/>
      <c r="B148" s="55"/>
      <c r="C148" s="47"/>
      <c r="D148" s="61"/>
      <c r="E148" s="47"/>
      <c r="F148" s="47"/>
      <c r="G148" s="56"/>
      <c r="H148" s="75"/>
      <c r="I148" s="91"/>
      <c r="J148" s="91"/>
      <c r="K148" s="47"/>
      <c r="L148" s="77"/>
      <c r="M148" s="77"/>
      <c r="N148" s="95"/>
      <c r="O148" s="95"/>
      <c r="P148" s="66"/>
      <c r="Q148" s="66"/>
      <c r="R148" s="66"/>
      <c r="S148" s="61"/>
    </row>
    <row r="149" spans="1:19" s="157" customFormat="1" ht="17.25" customHeight="1" x14ac:dyDescent="0.2">
      <c r="A149" s="109"/>
      <c r="B149" s="55"/>
      <c r="C149" s="47"/>
      <c r="D149" s="61"/>
      <c r="E149" s="47"/>
      <c r="F149" s="47"/>
      <c r="G149" s="56"/>
      <c r="H149" s="75"/>
      <c r="I149" s="91"/>
      <c r="J149" s="91"/>
      <c r="K149" s="47"/>
      <c r="L149" s="77"/>
      <c r="M149" s="77"/>
      <c r="N149" s="95"/>
      <c r="O149" s="95"/>
      <c r="P149" s="66"/>
      <c r="Q149" s="66"/>
      <c r="R149" s="66"/>
      <c r="S149" s="61"/>
    </row>
    <row r="150" spans="1:19" s="157" customFormat="1" ht="17.25" customHeight="1" x14ac:dyDescent="0.2">
      <c r="A150" s="109"/>
      <c r="B150" s="55"/>
      <c r="C150" s="47"/>
      <c r="D150" s="61"/>
      <c r="E150" s="47"/>
      <c r="F150" s="47"/>
      <c r="G150" s="56"/>
      <c r="H150" s="75"/>
      <c r="I150" s="91"/>
      <c r="J150" s="91"/>
      <c r="K150" s="47"/>
      <c r="L150" s="77"/>
      <c r="M150" s="77"/>
      <c r="N150" s="95"/>
      <c r="O150" s="95"/>
      <c r="P150" s="66"/>
      <c r="Q150" s="66"/>
      <c r="R150" s="66"/>
      <c r="S150" s="61"/>
    </row>
    <row r="151" spans="1:19" s="157" customFormat="1" ht="17.25" customHeight="1" x14ac:dyDescent="0.2">
      <c r="A151" s="109"/>
      <c r="B151" s="55"/>
      <c r="C151" s="47"/>
      <c r="D151" s="61"/>
      <c r="E151" s="47"/>
      <c r="F151" s="47"/>
      <c r="G151" s="56"/>
      <c r="H151" s="75"/>
      <c r="I151" s="91"/>
      <c r="J151" s="91"/>
      <c r="K151" s="47"/>
      <c r="L151" s="77"/>
      <c r="M151" s="77"/>
      <c r="N151" s="95"/>
      <c r="O151" s="95"/>
      <c r="P151" s="66"/>
      <c r="Q151" s="66"/>
      <c r="R151" s="66"/>
      <c r="S151" s="61"/>
    </row>
    <row r="152" spans="1:19" s="157" customFormat="1" ht="17.25" customHeight="1" x14ac:dyDescent="0.2">
      <c r="A152" s="109"/>
      <c r="B152" s="55"/>
      <c r="C152" s="47"/>
      <c r="D152" s="61"/>
      <c r="E152" s="47"/>
      <c r="F152" s="47"/>
      <c r="G152" s="56"/>
      <c r="H152" s="75"/>
      <c r="I152" s="91"/>
      <c r="J152" s="91"/>
      <c r="K152" s="47"/>
      <c r="L152" s="77"/>
      <c r="M152" s="77"/>
      <c r="N152" s="95"/>
      <c r="O152" s="95"/>
      <c r="P152" s="66"/>
      <c r="Q152" s="66"/>
      <c r="R152" s="66"/>
      <c r="S152" s="61"/>
    </row>
    <row r="153" spans="1:19" s="157" customFormat="1" ht="17.25" customHeight="1" x14ac:dyDescent="0.2">
      <c r="A153" s="109"/>
      <c r="B153" s="55"/>
      <c r="C153" s="47"/>
      <c r="D153" s="61"/>
      <c r="E153" s="47"/>
      <c r="F153" s="47"/>
      <c r="G153" s="56"/>
      <c r="H153" s="75"/>
      <c r="I153" s="91"/>
      <c r="J153" s="91"/>
      <c r="K153" s="47"/>
      <c r="L153" s="77"/>
      <c r="M153" s="77"/>
      <c r="N153" s="95"/>
      <c r="O153" s="95"/>
      <c r="P153" s="66"/>
      <c r="Q153" s="66"/>
      <c r="R153" s="66"/>
      <c r="S153" s="61"/>
    </row>
    <row r="154" spans="1:19" s="157" customFormat="1" ht="17.25" customHeight="1" x14ac:dyDescent="0.2">
      <c r="A154" s="109"/>
      <c r="B154" s="55"/>
      <c r="C154" s="47"/>
      <c r="D154" s="61"/>
      <c r="E154" s="47"/>
      <c r="F154" s="47"/>
      <c r="G154" s="56"/>
      <c r="H154" s="75"/>
      <c r="I154" s="91"/>
      <c r="J154" s="91"/>
      <c r="K154" s="47"/>
      <c r="L154" s="77"/>
      <c r="M154" s="77"/>
      <c r="N154" s="95"/>
      <c r="O154" s="95"/>
      <c r="P154" s="66"/>
      <c r="Q154" s="66"/>
      <c r="R154" s="66"/>
      <c r="S154" s="61"/>
    </row>
    <row r="155" spans="1:19" s="157" customFormat="1" ht="17.25" customHeight="1" x14ac:dyDescent="0.2">
      <c r="A155" s="109"/>
      <c r="B155" s="55"/>
      <c r="C155" s="47"/>
      <c r="D155" s="61"/>
      <c r="E155" s="47"/>
      <c r="F155" s="47"/>
      <c r="G155" s="56"/>
      <c r="H155" s="75"/>
      <c r="I155" s="91"/>
      <c r="J155" s="91"/>
      <c r="K155" s="47"/>
      <c r="L155" s="77"/>
      <c r="M155" s="77"/>
      <c r="N155" s="95"/>
      <c r="O155" s="95"/>
      <c r="P155" s="66"/>
      <c r="Q155" s="66"/>
      <c r="R155" s="66"/>
      <c r="S155" s="61"/>
    </row>
    <row r="156" spans="1:19" s="157" customFormat="1" ht="17.25" customHeight="1" x14ac:dyDescent="0.2">
      <c r="A156" s="109"/>
      <c r="B156" s="55"/>
      <c r="C156" s="47"/>
      <c r="D156" s="61"/>
      <c r="E156" s="47"/>
      <c r="F156" s="47"/>
      <c r="G156" s="56"/>
      <c r="H156" s="75"/>
      <c r="I156" s="91"/>
      <c r="J156" s="91"/>
      <c r="K156" s="47"/>
      <c r="L156" s="77"/>
      <c r="M156" s="77"/>
      <c r="N156" s="95"/>
      <c r="O156" s="95"/>
      <c r="P156" s="66"/>
      <c r="Q156" s="66"/>
      <c r="R156" s="66"/>
      <c r="S156" s="61"/>
    </row>
    <row r="157" spans="1:19" s="157" customFormat="1" ht="17.25" customHeight="1" x14ac:dyDescent="0.2">
      <c r="A157" s="109"/>
      <c r="B157" s="55"/>
      <c r="C157" s="47"/>
      <c r="D157" s="61"/>
      <c r="E157" s="47"/>
      <c r="F157" s="47"/>
      <c r="G157" s="56"/>
      <c r="H157" s="75"/>
      <c r="I157" s="91"/>
      <c r="J157" s="91"/>
      <c r="K157" s="47"/>
      <c r="L157" s="77"/>
      <c r="M157" s="77"/>
      <c r="N157" s="95"/>
      <c r="O157" s="95"/>
      <c r="P157" s="66"/>
      <c r="Q157" s="66"/>
      <c r="R157" s="66"/>
      <c r="S157" s="61"/>
    </row>
    <row r="158" spans="1:19" s="157" customFormat="1" ht="17.25" customHeight="1" x14ac:dyDescent="0.2">
      <c r="A158" s="109"/>
      <c r="B158" s="55"/>
      <c r="C158" s="47"/>
      <c r="D158" s="61"/>
      <c r="E158" s="47"/>
      <c r="F158" s="47"/>
      <c r="G158" s="56"/>
      <c r="H158" s="75"/>
      <c r="I158" s="91"/>
      <c r="J158" s="91"/>
      <c r="K158" s="47"/>
      <c r="L158" s="77"/>
      <c r="M158" s="77"/>
      <c r="N158" s="95"/>
      <c r="O158" s="95"/>
      <c r="P158" s="66"/>
      <c r="Q158" s="66"/>
      <c r="R158" s="66"/>
      <c r="S158" s="61"/>
    </row>
    <row r="159" spans="1:19" s="157" customFormat="1" ht="17.25" customHeight="1" x14ac:dyDescent="0.2">
      <c r="A159" s="109"/>
      <c r="B159" s="55"/>
      <c r="C159" s="47"/>
      <c r="D159" s="61"/>
      <c r="E159" s="47"/>
      <c r="F159" s="47"/>
      <c r="G159" s="56"/>
      <c r="H159" s="75"/>
      <c r="I159" s="91"/>
      <c r="J159" s="91"/>
      <c r="K159" s="47"/>
      <c r="L159" s="77"/>
      <c r="M159" s="77"/>
      <c r="N159" s="95"/>
      <c r="O159" s="95"/>
      <c r="P159" s="66"/>
      <c r="Q159" s="66"/>
      <c r="R159" s="66"/>
      <c r="S159" s="61"/>
    </row>
    <row r="160" spans="1:19" s="157" customFormat="1" ht="17.25" customHeight="1" x14ac:dyDescent="0.2">
      <c r="A160" s="109"/>
      <c r="B160" s="55"/>
      <c r="C160" s="47"/>
      <c r="D160" s="61"/>
      <c r="E160" s="47"/>
      <c r="F160" s="47"/>
      <c r="G160" s="56"/>
      <c r="H160" s="75"/>
      <c r="I160" s="91"/>
      <c r="J160" s="91"/>
      <c r="K160" s="47"/>
      <c r="L160" s="77"/>
      <c r="M160" s="77"/>
      <c r="N160" s="95"/>
      <c r="O160" s="95"/>
      <c r="P160" s="66"/>
      <c r="Q160" s="66"/>
      <c r="R160" s="66"/>
      <c r="S160" s="61"/>
    </row>
    <row r="161" spans="1:19" s="157" customFormat="1" ht="17.25" customHeight="1" x14ac:dyDescent="0.2">
      <c r="A161" s="109"/>
      <c r="B161" s="55"/>
      <c r="C161" s="47"/>
      <c r="D161" s="61"/>
      <c r="E161" s="47"/>
      <c r="F161" s="47"/>
      <c r="G161" s="56"/>
      <c r="H161" s="75"/>
      <c r="I161" s="91"/>
      <c r="J161" s="91"/>
      <c r="K161" s="47"/>
      <c r="L161" s="77"/>
      <c r="M161" s="77"/>
      <c r="N161" s="95"/>
      <c r="O161" s="95"/>
      <c r="P161" s="66"/>
      <c r="Q161" s="66"/>
      <c r="R161" s="66"/>
      <c r="S161" s="61"/>
    </row>
    <row r="162" spans="1:19" s="157" customFormat="1" ht="17.25" customHeight="1" x14ac:dyDescent="0.2">
      <c r="A162" s="109"/>
      <c r="B162" s="55"/>
      <c r="C162" s="47"/>
      <c r="D162" s="61"/>
      <c r="E162" s="47"/>
      <c r="F162" s="47"/>
      <c r="G162" s="56"/>
      <c r="H162" s="75"/>
      <c r="I162" s="91"/>
      <c r="J162" s="91"/>
      <c r="K162" s="47"/>
      <c r="L162" s="77"/>
      <c r="M162" s="77"/>
      <c r="N162" s="95"/>
      <c r="O162" s="95"/>
      <c r="P162" s="66"/>
      <c r="Q162" s="66"/>
      <c r="R162" s="66"/>
      <c r="S162" s="61"/>
    </row>
    <row r="163" spans="1:19" s="157" customFormat="1" ht="17.25" customHeight="1" x14ac:dyDescent="0.2">
      <c r="A163" s="109"/>
      <c r="B163" s="55"/>
      <c r="C163" s="47"/>
      <c r="D163" s="61"/>
      <c r="E163" s="47"/>
      <c r="F163" s="47"/>
      <c r="G163" s="56"/>
      <c r="H163" s="75"/>
      <c r="I163" s="91"/>
      <c r="J163" s="91"/>
      <c r="K163" s="47"/>
      <c r="L163" s="77"/>
      <c r="M163" s="77"/>
      <c r="N163" s="95"/>
      <c r="O163" s="95"/>
      <c r="P163" s="66"/>
      <c r="Q163" s="66"/>
      <c r="R163" s="66"/>
      <c r="S163" s="61"/>
    </row>
    <row r="164" spans="1:19" s="157" customFormat="1" ht="17.25" customHeight="1" x14ac:dyDescent="0.2">
      <c r="A164" s="109"/>
      <c r="B164" s="55"/>
      <c r="C164" s="47"/>
      <c r="D164" s="61"/>
      <c r="E164" s="47"/>
      <c r="F164" s="47"/>
      <c r="G164" s="56"/>
      <c r="H164" s="75"/>
      <c r="I164" s="91"/>
      <c r="J164" s="91"/>
      <c r="K164" s="47"/>
      <c r="L164" s="77"/>
      <c r="M164" s="77"/>
      <c r="N164" s="95"/>
      <c r="O164" s="95"/>
      <c r="P164" s="66"/>
      <c r="Q164" s="66"/>
      <c r="R164" s="66"/>
      <c r="S164" s="61"/>
    </row>
    <row r="165" spans="1:19" s="157" customFormat="1" ht="17.25" customHeight="1" x14ac:dyDescent="0.2">
      <c r="A165" s="109"/>
      <c r="B165" s="55"/>
      <c r="C165" s="47"/>
      <c r="D165" s="61"/>
      <c r="E165" s="47"/>
      <c r="F165" s="47"/>
      <c r="G165" s="56"/>
      <c r="H165" s="75"/>
      <c r="I165" s="91"/>
      <c r="J165" s="91"/>
      <c r="K165" s="47"/>
      <c r="L165" s="77"/>
      <c r="M165" s="77"/>
      <c r="N165" s="95"/>
      <c r="O165" s="95"/>
      <c r="P165" s="66"/>
      <c r="Q165" s="66"/>
      <c r="R165" s="66"/>
      <c r="S165" s="61"/>
    </row>
    <row r="166" spans="1:19" s="157" customFormat="1" ht="17.25" customHeight="1" x14ac:dyDescent="0.2">
      <c r="A166" s="109"/>
      <c r="B166" s="55"/>
      <c r="C166" s="47"/>
      <c r="D166" s="61"/>
      <c r="E166" s="47"/>
      <c r="F166" s="47"/>
      <c r="G166" s="56"/>
      <c r="H166" s="75"/>
      <c r="I166" s="91"/>
      <c r="J166" s="91"/>
      <c r="K166" s="47"/>
      <c r="L166" s="77"/>
      <c r="M166" s="77"/>
      <c r="N166" s="95"/>
      <c r="O166" s="95"/>
      <c r="P166" s="66"/>
      <c r="Q166" s="66"/>
      <c r="R166" s="66"/>
      <c r="S166" s="61"/>
    </row>
    <row r="167" spans="1:19" s="157" customFormat="1" ht="17.25" customHeight="1" x14ac:dyDescent="0.2">
      <c r="A167" s="109"/>
      <c r="B167" s="55"/>
      <c r="C167" s="47"/>
      <c r="D167" s="61"/>
      <c r="E167" s="47"/>
      <c r="F167" s="47"/>
      <c r="G167" s="56"/>
      <c r="H167" s="75"/>
      <c r="I167" s="91"/>
      <c r="J167" s="91"/>
      <c r="K167" s="47"/>
      <c r="L167" s="77"/>
      <c r="M167" s="77"/>
      <c r="N167" s="95"/>
      <c r="O167" s="95"/>
      <c r="P167" s="66"/>
      <c r="Q167" s="66"/>
      <c r="R167" s="66"/>
      <c r="S167" s="61"/>
    </row>
    <row r="168" spans="1:19" s="157" customFormat="1" ht="17.25" customHeight="1" x14ac:dyDescent="0.2">
      <c r="A168" s="109"/>
      <c r="B168" s="55"/>
      <c r="C168" s="47"/>
      <c r="D168" s="61"/>
      <c r="E168" s="47"/>
      <c r="F168" s="47"/>
      <c r="G168" s="56"/>
      <c r="H168" s="75"/>
      <c r="I168" s="91"/>
      <c r="J168" s="91"/>
      <c r="K168" s="47"/>
      <c r="L168" s="77"/>
      <c r="M168" s="77"/>
      <c r="N168" s="95"/>
      <c r="O168" s="95"/>
      <c r="P168" s="66"/>
      <c r="Q168" s="66"/>
      <c r="R168" s="66"/>
      <c r="S168" s="61"/>
    </row>
    <row r="169" spans="1:19" s="157" customFormat="1" ht="17.25" customHeight="1" x14ac:dyDescent="0.2">
      <c r="A169" s="109"/>
      <c r="B169" s="55"/>
      <c r="C169" s="47"/>
      <c r="D169" s="61"/>
      <c r="E169" s="47"/>
      <c r="F169" s="47"/>
      <c r="G169" s="56"/>
      <c r="H169" s="75"/>
      <c r="I169" s="91"/>
      <c r="J169" s="91"/>
      <c r="K169" s="47"/>
      <c r="L169" s="77"/>
      <c r="M169" s="77"/>
      <c r="N169" s="95"/>
      <c r="O169" s="95"/>
      <c r="P169" s="66"/>
      <c r="Q169" s="66"/>
      <c r="R169" s="66"/>
      <c r="S169" s="61"/>
    </row>
    <row r="170" spans="1:19" s="157" customFormat="1" ht="17.25" customHeight="1" x14ac:dyDescent="0.2">
      <c r="A170" s="109"/>
      <c r="B170" s="55"/>
      <c r="C170" s="47"/>
      <c r="D170" s="61"/>
      <c r="E170" s="47"/>
      <c r="F170" s="47"/>
      <c r="G170" s="56"/>
      <c r="H170" s="75"/>
      <c r="I170" s="91"/>
      <c r="J170" s="91"/>
      <c r="K170" s="47"/>
      <c r="L170" s="77"/>
      <c r="M170" s="77"/>
      <c r="N170" s="95"/>
      <c r="O170" s="95"/>
      <c r="P170" s="66"/>
      <c r="Q170" s="66"/>
      <c r="R170" s="66"/>
      <c r="S170" s="61"/>
    </row>
    <row r="171" spans="1:19" s="157" customFormat="1" ht="17.25" customHeight="1" x14ac:dyDescent="0.2">
      <c r="A171" s="109"/>
      <c r="B171" s="55"/>
      <c r="C171" s="47"/>
      <c r="D171" s="61"/>
      <c r="E171" s="47"/>
      <c r="F171" s="47"/>
      <c r="G171" s="56"/>
      <c r="H171" s="75"/>
      <c r="I171" s="91"/>
      <c r="J171" s="91"/>
      <c r="K171" s="47"/>
      <c r="L171" s="77"/>
      <c r="M171" s="77"/>
      <c r="N171" s="95"/>
      <c r="O171" s="95"/>
      <c r="P171" s="66"/>
      <c r="Q171" s="66"/>
      <c r="R171" s="66"/>
      <c r="S171" s="61"/>
    </row>
    <row r="172" spans="1:19" s="157" customFormat="1" ht="17.25" customHeight="1" x14ac:dyDescent="0.2">
      <c r="A172" s="109"/>
      <c r="B172" s="55"/>
      <c r="C172" s="47"/>
      <c r="D172" s="61"/>
      <c r="E172" s="47"/>
      <c r="F172" s="47"/>
      <c r="G172" s="56"/>
      <c r="H172" s="75"/>
      <c r="I172" s="91"/>
      <c r="J172" s="91"/>
      <c r="K172" s="47"/>
      <c r="L172" s="77"/>
      <c r="M172" s="77"/>
      <c r="N172" s="95"/>
      <c r="O172" s="95"/>
      <c r="P172" s="66"/>
      <c r="Q172" s="66"/>
      <c r="R172" s="66"/>
      <c r="S172" s="61"/>
    </row>
    <row r="173" spans="1:19" s="157" customFormat="1" ht="17.25" customHeight="1" x14ac:dyDescent="0.2">
      <c r="A173" s="109"/>
      <c r="B173" s="55"/>
      <c r="C173" s="47"/>
      <c r="D173" s="61"/>
      <c r="E173" s="47"/>
      <c r="F173" s="47"/>
      <c r="G173" s="56"/>
      <c r="H173" s="75"/>
      <c r="I173" s="91"/>
      <c r="J173" s="91"/>
      <c r="K173" s="47"/>
      <c r="L173" s="77"/>
      <c r="M173" s="77"/>
      <c r="N173" s="95"/>
      <c r="O173" s="95"/>
      <c r="P173" s="66"/>
      <c r="Q173" s="66"/>
      <c r="R173" s="66"/>
      <c r="S173" s="61"/>
    </row>
    <row r="174" spans="1:19" s="157" customFormat="1" ht="17.25" customHeight="1" x14ac:dyDescent="0.2">
      <c r="A174" s="109"/>
      <c r="B174" s="55"/>
      <c r="C174" s="47"/>
      <c r="D174" s="61"/>
      <c r="E174" s="47"/>
      <c r="F174" s="47"/>
      <c r="G174" s="56"/>
      <c r="H174" s="75"/>
      <c r="I174" s="91"/>
      <c r="J174" s="91"/>
      <c r="K174" s="47"/>
      <c r="L174" s="77"/>
      <c r="M174" s="77"/>
      <c r="N174" s="95"/>
      <c r="O174" s="95"/>
      <c r="P174" s="66"/>
      <c r="Q174" s="66"/>
      <c r="R174" s="66"/>
      <c r="S174" s="61"/>
    </row>
    <row r="175" spans="1:19" s="157" customFormat="1" ht="17.25" customHeight="1" x14ac:dyDescent="0.2">
      <c r="A175" s="109"/>
      <c r="B175" s="55"/>
      <c r="C175" s="47"/>
      <c r="D175" s="61"/>
      <c r="E175" s="47"/>
      <c r="F175" s="47"/>
      <c r="G175" s="56"/>
      <c r="H175" s="75"/>
      <c r="I175" s="91"/>
      <c r="J175" s="91"/>
      <c r="K175" s="47"/>
      <c r="L175" s="77"/>
      <c r="M175" s="77"/>
      <c r="N175" s="95"/>
      <c r="O175" s="95"/>
      <c r="P175" s="66"/>
      <c r="Q175" s="66"/>
      <c r="R175" s="66"/>
      <c r="S175" s="61"/>
    </row>
    <row r="176" spans="1:19" s="157" customFormat="1" ht="17.25" customHeight="1" x14ac:dyDescent="0.2">
      <c r="A176" s="109"/>
      <c r="B176" s="55"/>
      <c r="C176" s="47"/>
      <c r="D176" s="61"/>
      <c r="E176" s="47"/>
      <c r="F176" s="47"/>
      <c r="G176" s="56"/>
      <c r="H176" s="75"/>
      <c r="I176" s="91"/>
      <c r="J176" s="91"/>
      <c r="K176" s="47"/>
      <c r="L176" s="77"/>
      <c r="M176" s="77"/>
      <c r="N176" s="95"/>
      <c r="O176" s="95"/>
      <c r="P176" s="66"/>
      <c r="Q176" s="66"/>
      <c r="R176" s="66"/>
      <c r="S176" s="61"/>
    </row>
    <row r="177" spans="1:19" s="157" customFormat="1" ht="17.25" customHeight="1" x14ac:dyDescent="0.2">
      <c r="A177" s="109"/>
      <c r="B177" s="55"/>
      <c r="C177" s="47"/>
      <c r="D177" s="61"/>
      <c r="E177" s="47"/>
      <c r="F177" s="47"/>
      <c r="G177" s="56"/>
      <c r="H177" s="75"/>
      <c r="I177" s="91"/>
      <c r="J177" s="91"/>
      <c r="K177" s="47"/>
      <c r="L177" s="77"/>
      <c r="M177" s="77"/>
      <c r="N177" s="95"/>
      <c r="O177" s="95"/>
      <c r="P177" s="66"/>
      <c r="Q177" s="66"/>
      <c r="R177" s="66"/>
      <c r="S177" s="61"/>
    </row>
    <row r="178" spans="1:19" s="157" customFormat="1" ht="17.25" customHeight="1" x14ac:dyDescent="0.2">
      <c r="A178" s="109"/>
      <c r="B178" s="55"/>
      <c r="C178" s="47"/>
      <c r="D178" s="61"/>
      <c r="E178" s="47"/>
      <c r="F178" s="47"/>
      <c r="G178" s="56"/>
      <c r="H178" s="75"/>
      <c r="I178" s="91"/>
      <c r="J178" s="91"/>
      <c r="K178" s="47"/>
      <c r="L178" s="77"/>
      <c r="M178" s="77"/>
      <c r="N178" s="95"/>
      <c r="O178" s="95"/>
      <c r="P178" s="66"/>
      <c r="Q178" s="66"/>
      <c r="R178" s="66"/>
      <c r="S178" s="61"/>
    </row>
    <row r="179" spans="1:19" s="157" customFormat="1" ht="17.25" customHeight="1" x14ac:dyDescent="0.2">
      <c r="A179" s="109"/>
      <c r="B179" s="55"/>
      <c r="C179" s="47"/>
      <c r="D179" s="61"/>
      <c r="E179" s="47"/>
      <c r="F179" s="47"/>
      <c r="G179" s="56"/>
      <c r="H179" s="75"/>
      <c r="I179" s="91"/>
      <c r="J179" s="91"/>
      <c r="K179" s="47"/>
      <c r="L179" s="77"/>
      <c r="M179" s="77"/>
      <c r="N179" s="95"/>
      <c r="O179" s="95"/>
      <c r="P179" s="66"/>
      <c r="Q179" s="66"/>
      <c r="R179" s="66"/>
      <c r="S179" s="61"/>
    </row>
    <row r="180" spans="1:19" s="157" customFormat="1" ht="17.25" customHeight="1" x14ac:dyDescent="0.2">
      <c r="A180" s="109"/>
      <c r="B180" s="55"/>
      <c r="C180" s="47"/>
      <c r="D180" s="61"/>
      <c r="E180" s="47"/>
      <c r="F180" s="47"/>
      <c r="G180" s="56"/>
      <c r="H180" s="75"/>
      <c r="I180" s="91"/>
      <c r="J180" s="91"/>
      <c r="K180" s="47"/>
      <c r="L180" s="77"/>
      <c r="M180" s="77"/>
      <c r="N180" s="95"/>
      <c r="O180" s="95"/>
      <c r="P180" s="66"/>
      <c r="Q180" s="66"/>
      <c r="R180" s="66"/>
      <c r="S180" s="61"/>
    </row>
    <row r="181" spans="1:19" s="157" customFormat="1" ht="17.25" customHeight="1" x14ac:dyDescent="0.2">
      <c r="A181" s="109"/>
      <c r="B181" s="55"/>
      <c r="C181" s="47"/>
      <c r="D181" s="61"/>
      <c r="E181" s="47"/>
      <c r="F181" s="47"/>
      <c r="G181" s="56"/>
      <c r="H181" s="75"/>
      <c r="I181" s="91"/>
      <c r="J181" s="91"/>
      <c r="K181" s="47"/>
      <c r="L181" s="77"/>
      <c r="M181" s="77"/>
      <c r="N181" s="95"/>
      <c r="O181" s="95"/>
      <c r="P181" s="66"/>
      <c r="Q181" s="66"/>
      <c r="R181" s="66"/>
      <c r="S181" s="61"/>
    </row>
    <row r="182" spans="1:19" s="157" customFormat="1" ht="17.25" customHeight="1" x14ac:dyDescent="0.2">
      <c r="A182" s="109"/>
      <c r="B182" s="55"/>
      <c r="C182" s="47"/>
      <c r="D182" s="61"/>
      <c r="E182" s="47"/>
      <c r="F182" s="47"/>
      <c r="G182" s="56"/>
      <c r="H182" s="75"/>
      <c r="I182" s="91"/>
      <c r="J182" s="91"/>
      <c r="K182" s="47"/>
      <c r="L182" s="77"/>
      <c r="M182" s="77"/>
      <c r="N182" s="95"/>
      <c r="O182" s="95"/>
      <c r="P182" s="66"/>
      <c r="Q182" s="66"/>
      <c r="R182" s="66"/>
      <c r="S182" s="61"/>
    </row>
    <row r="183" spans="1:19" s="157" customFormat="1" ht="17.25" customHeight="1" x14ac:dyDescent="0.2">
      <c r="A183" s="109"/>
      <c r="B183" s="55"/>
      <c r="C183" s="47"/>
      <c r="D183" s="61"/>
      <c r="E183" s="47"/>
      <c r="F183" s="47"/>
      <c r="G183" s="56"/>
      <c r="H183" s="75"/>
      <c r="I183" s="91"/>
      <c r="J183" s="91"/>
      <c r="K183" s="47"/>
      <c r="L183" s="77"/>
      <c r="M183" s="77"/>
      <c r="N183" s="95"/>
      <c r="O183" s="95"/>
      <c r="P183" s="66"/>
      <c r="Q183" s="66"/>
      <c r="R183" s="66"/>
      <c r="S183" s="61"/>
    </row>
    <row r="184" spans="1:19" s="157" customFormat="1" ht="17.25" customHeight="1" x14ac:dyDescent="0.2">
      <c r="A184" s="109"/>
      <c r="B184" s="55"/>
      <c r="C184" s="47"/>
      <c r="D184" s="61"/>
      <c r="E184" s="47"/>
      <c r="F184" s="47"/>
      <c r="G184" s="56"/>
      <c r="H184" s="75"/>
      <c r="I184" s="91"/>
      <c r="J184" s="91"/>
      <c r="K184" s="47"/>
      <c r="L184" s="77"/>
      <c r="M184" s="77"/>
      <c r="N184" s="95"/>
      <c r="O184" s="95"/>
      <c r="P184" s="66"/>
      <c r="Q184" s="66"/>
      <c r="R184" s="66"/>
      <c r="S184" s="61"/>
    </row>
    <row r="185" spans="1:19" s="157" customFormat="1" ht="17.25" customHeight="1" x14ac:dyDescent="0.2">
      <c r="A185" s="109"/>
      <c r="B185" s="55"/>
      <c r="C185" s="47"/>
      <c r="D185" s="61"/>
      <c r="E185" s="47"/>
      <c r="F185" s="47"/>
      <c r="G185" s="56"/>
      <c r="H185" s="75"/>
      <c r="I185" s="91"/>
      <c r="J185" s="91"/>
      <c r="K185" s="47"/>
      <c r="L185" s="77"/>
      <c r="M185" s="77"/>
      <c r="N185" s="95"/>
      <c r="O185" s="95"/>
      <c r="P185" s="66"/>
      <c r="Q185" s="66"/>
      <c r="R185" s="66"/>
      <c r="S185" s="61"/>
    </row>
    <row r="186" spans="1:19" s="157" customFormat="1" ht="17.25" customHeight="1" x14ac:dyDescent="0.2">
      <c r="A186" s="109"/>
      <c r="B186" s="55"/>
      <c r="C186" s="47"/>
      <c r="D186" s="61"/>
      <c r="E186" s="47"/>
      <c r="F186" s="47"/>
      <c r="G186" s="56"/>
      <c r="H186" s="75"/>
      <c r="I186" s="91"/>
      <c r="J186" s="91"/>
      <c r="K186" s="47"/>
      <c r="L186" s="77"/>
      <c r="M186" s="77"/>
      <c r="N186" s="95"/>
      <c r="O186" s="95"/>
      <c r="P186" s="66"/>
      <c r="Q186" s="66"/>
      <c r="R186" s="66"/>
      <c r="S186" s="61"/>
    </row>
    <row r="187" spans="1:19" s="157" customFormat="1" ht="17.25" customHeight="1" x14ac:dyDescent="0.2">
      <c r="A187" s="109"/>
      <c r="B187" s="55"/>
      <c r="C187" s="47"/>
      <c r="D187" s="61"/>
      <c r="E187" s="47"/>
      <c r="F187" s="47"/>
      <c r="G187" s="56"/>
      <c r="H187" s="75"/>
      <c r="I187" s="91"/>
      <c r="J187" s="91"/>
      <c r="K187" s="47"/>
      <c r="L187" s="77"/>
      <c r="M187" s="77"/>
      <c r="N187" s="95"/>
      <c r="O187" s="95"/>
      <c r="P187" s="66"/>
      <c r="Q187" s="66"/>
      <c r="R187" s="66"/>
      <c r="S187" s="61"/>
    </row>
    <row r="188" spans="1:19" s="157" customFormat="1" ht="17.25" customHeight="1" x14ac:dyDescent="0.2">
      <c r="A188" s="109"/>
      <c r="B188" s="55"/>
      <c r="C188" s="47"/>
      <c r="D188" s="61"/>
      <c r="E188" s="47"/>
      <c r="F188" s="47"/>
      <c r="G188" s="56"/>
      <c r="H188" s="75"/>
      <c r="I188" s="91"/>
      <c r="J188" s="91"/>
      <c r="K188" s="47"/>
      <c r="L188" s="77"/>
      <c r="M188" s="77"/>
      <c r="N188" s="95"/>
      <c r="O188" s="95"/>
      <c r="P188" s="66"/>
      <c r="Q188" s="66"/>
      <c r="R188" s="66"/>
      <c r="S188" s="61"/>
    </row>
    <row r="189" spans="1:19" s="157" customFormat="1" ht="17.25" customHeight="1" x14ac:dyDescent="0.2">
      <c r="A189" s="109"/>
      <c r="B189" s="55"/>
      <c r="C189" s="47"/>
      <c r="D189" s="61"/>
      <c r="E189" s="47"/>
      <c r="F189" s="47"/>
      <c r="G189" s="56"/>
      <c r="H189" s="75"/>
      <c r="I189" s="91"/>
      <c r="J189" s="91"/>
      <c r="K189" s="47"/>
      <c r="L189" s="77"/>
      <c r="M189" s="77"/>
      <c r="N189" s="95"/>
      <c r="O189" s="95"/>
      <c r="P189" s="66"/>
      <c r="Q189" s="66"/>
      <c r="R189" s="66"/>
      <c r="S189" s="61"/>
    </row>
    <row r="190" spans="1:19" s="157" customFormat="1" ht="17.25" customHeight="1" x14ac:dyDescent="0.2">
      <c r="A190" s="109"/>
      <c r="B190" s="55"/>
      <c r="C190" s="47"/>
      <c r="D190" s="61"/>
      <c r="E190" s="47"/>
      <c r="F190" s="47"/>
      <c r="G190" s="56"/>
      <c r="H190" s="75"/>
      <c r="I190" s="91"/>
      <c r="J190" s="91"/>
      <c r="K190" s="47"/>
      <c r="L190" s="77"/>
      <c r="M190" s="77"/>
      <c r="N190" s="95"/>
      <c r="O190" s="95"/>
      <c r="P190" s="66"/>
      <c r="Q190" s="66"/>
      <c r="R190" s="66"/>
      <c r="S190" s="61"/>
    </row>
    <row r="191" spans="1:19" s="157" customFormat="1" ht="17.25" customHeight="1" x14ac:dyDescent="0.2">
      <c r="A191" s="109"/>
      <c r="B191" s="55"/>
      <c r="C191" s="47"/>
      <c r="D191" s="61"/>
      <c r="E191" s="47"/>
      <c r="F191" s="47"/>
      <c r="G191" s="56"/>
      <c r="H191" s="75"/>
      <c r="I191" s="91"/>
      <c r="J191" s="91"/>
      <c r="K191" s="47"/>
      <c r="L191" s="77"/>
      <c r="M191" s="77"/>
      <c r="N191" s="95"/>
      <c r="O191" s="95"/>
      <c r="P191" s="66"/>
      <c r="Q191" s="66"/>
      <c r="R191" s="66"/>
      <c r="S191" s="61"/>
    </row>
    <row r="192" spans="1:19" s="157" customFormat="1" ht="17.25" customHeight="1" x14ac:dyDescent="0.2">
      <c r="A192" s="109"/>
      <c r="B192" s="55"/>
      <c r="C192" s="47"/>
      <c r="D192" s="61"/>
      <c r="E192" s="47"/>
      <c r="F192" s="47"/>
      <c r="G192" s="56"/>
      <c r="H192" s="75"/>
      <c r="I192" s="91"/>
      <c r="J192" s="91"/>
      <c r="K192" s="47"/>
      <c r="L192" s="77"/>
      <c r="M192" s="77"/>
      <c r="N192" s="95"/>
      <c r="O192" s="95"/>
      <c r="P192" s="66"/>
      <c r="Q192" s="66"/>
      <c r="R192" s="66"/>
      <c r="S192" s="61"/>
    </row>
    <row r="193" spans="1:19" s="157" customFormat="1" ht="17.25" customHeight="1" x14ac:dyDescent="0.2">
      <c r="A193" s="109"/>
      <c r="B193" s="55"/>
      <c r="C193" s="47"/>
      <c r="D193" s="61"/>
      <c r="E193" s="47"/>
      <c r="F193" s="47"/>
      <c r="G193" s="56"/>
      <c r="H193" s="75"/>
      <c r="I193" s="91"/>
      <c r="J193" s="91"/>
      <c r="K193" s="47"/>
      <c r="L193" s="77"/>
      <c r="M193" s="77"/>
      <c r="N193" s="95"/>
      <c r="O193" s="95"/>
      <c r="P193" s="66"/>
      <c r="Q193" s="66"/>
      <c r="R193" s="66"/>
      <c r="S193" s="61"/>
    </row>
    <row r="194" spans="1:19" s="157" customFormat="1" ht="17.25" customHeight="1" x14ac:dyDescent="0.2">
      <c r="A194" s="109"/>
      <c r="B194" s="55"/>
      <c r="C194" s="47"/>
      <c r="D194" s="61"/>
      <c r="E194" s="47"/>
      <c r="F194" s="47"/>
      <c r="G194" s="56"/>
      <c r="H194" s="75"/>
      <c r="I194" s="91"/>
      <c r="J194" s="91"/>
      <c r="K194" s="47"/>
      <c r="L194" s="77"/>
      <c r="M194" s="77"/>
      <c r="N194" s="95"/>
      <c r="O194" s="95"/>
      <c r="P194" s="66"/>
      <c r="Q194" s="66"/>
      <c r="R194" s="66"/>
      <c r="S194" s="61"/>
    </row>
    <row r="195" spans="1:19" s="157" customFormat="1" ht="17.25" customHeight="1" x14ac:dyDescent="0.2">
      <c r="A195" s="109"/>
      <c r="B195" s="55"/>
      <c r="C195" s="47"/>
      <c r="D195" s="61"/>
      <c r="E195" s="47"/>
      <c r="F195" s="47"/>
      <c r="G195" s="56"/>
      <c r="H195" s="75"/>
      <c r="I195" s="91"/>
      <c r="J195" s="91"/>
      <c r="K195" s="47"/>
      <c r="L195" s="77"/>
      <c r="M195" s="77"/>
      <c r="N195" s="95"/>
      <c r="O195" s="95"/>
      <c r="P195" s="66"/>
      <c r="Q195" s="66"/>
      <c r="R195" s="66"/>
      <c r="S195" s="61"/>
    </row>
    <row r="196" spans="1:19" s="157" customFormat="1" ht="17.25" customHeight="1" x14ac:dyDescent="0.2">
      <c r="A196" s="109"/>
      <c r="B196" s="55"/>
      <c r="C196" s="47"/>
      <c r="D196" s="61"/>
      <c r="E196" s="47"/>
      <c r="F196" s="47"/>
      <c r="G196" s="56"/>
      <c r="H196" s="75"/>
      <c r="I196" s="91"/>
      <c r="J196" s="91"/>
      <c r="K196" s="47"/>
      <c r="L196" s="77"/>
      <c r="M196" s="77"/>
      <c r="N196" s="95"/>
      <c r="O196" s="95"/>
      <c r="P196" s="66"/>
      <c r="Q196" s="66"/>
      <c r="R196" s="66"/>
      <c r="S196" s="61"/>
    </row>
    <row r="197" spans="1:19" s="157" customFormat="1" ht="17.25" customHeight="1" x14ac:dyDescent="0.2">
      <c r="A197" s="109"/>
      <c r="B197" s="55"/>
      <c r="C197" s="47"/>
      <c r="D197" s="61"/>
      <c r="E197" s="47"/>
      <c r="F197" s="47"/>
      <c r="G197" s="56"/>
      <c r="H197" s="75"/>
      <c r="I197" s="91"/>
      <c r="J197" s="91"/>
      <c r="K197" s="47"/>
      <c r="L197" s="77"/>
      <c r="M197" s="77"/>
      <c r="N197" s="95"/>
      <c r="O197" s="95"/>
      <c r="P197" s="66"/>
      <c r="Q197" s="66"/>
      <c r="R197" s="66"/>
      <c r="S197" s="61"/>
    </row>
    <row r="198" spans="1:19" s="157" customFormat="1" ht="17.25" customHeight="1" x14ac:dyDescent="0.2">
      <c r="A198" s="109"/>
      <c r="B198" s="55"/>
      <c r="C198" s="47"/>
      <c r="D198" s="61"/>
      <c r="E198" s="47"/>
      <c r="F198" s="47"/>
      <c r="G198" s="56"/>
      <c r="H198" s="75"/>
      <c r="I198" s="91"/>
      <c r="J198" s="91"/>
      <c r="K198" s="47"/>
      <c r="L198" s="77"/>
      <c r="M198" s="77"/>
      <c r="N198" s="95"/>
      <c r="O198" s="95"/>
      <c r="P198" s="66"/>
      <c r="Q198" s="66"/>
      <c r="R198" s="66"/>
      <c r="S198" s="61"/>
    </row>
    <row r="199" spans="1:19" s="157" customFormat="1" ht="17.25" customHeight="1" x14ac:dyDescent="0.2">
      <c r="A199" s="109"/>
      <c r="B199" s="55"/>
      <c r="C199" s="47"/>
      <c r="D199" s="61"/>
      <c r="E199" s="47"/>
      <c r="F199" s="47"/>
      <c r="G199" s="56"/>
      <c r="H199" s="75"/>
      <c r="I199" s="91"/>
      <c r="J199" s="91"/>
      <c r="K199" s="47"/>
      <c r="L199" s="77"/>
      <c r="M199" s="77"/>
      <c r="N199" s="95"/>
      <c r="O199" s="95"/>
      <c r="P199" s="66"/>
      <c r="Q199" s="66"/>
      <c r="R199" s="66"/>
      <c r="S199" s="61"/>
    </row>
    <row r="200" spans="1:19" s="157" customFormat="1" ht="17.25" customHeight="1" x14ac:dyDescent="0.2">
      <c r="A200" s="109"/>
      <c r="B200" s="55"/>
      <c r="C200" s="47"/>
      <c r="D200" s="61"/>
      <c r="E200" s="47"/>
      <c r="F200" s="47"/>
      <c r="G200" s="56"/>
      <c r="H200" s="75"/>
      <c r="I200" s="91"/>
      <c r="J200" s="91"/>
      <c r="K200" s="47"/>
      <c r="L200" s="77"/>
      <c r="M200" s="77"/>
      <c r="N200" s="95"/>
      <c r="O200" s="95"/>
      <c r="P200" s="66"/>
      <c r="Q200" s="66"/>
      <c r="R200" s="66"/>
      <c r="S200" s="61"/>
    </row>
    <row r="201" spans="1:19" s="157" customFormat="1" ht="17.25" customHeight="1" x14ac:dyDescent="0.2">
      <c r="A201" s="109"/>
      <c r="B201" s="55"/>
      <c r="C201" s="47"/>
      <c r="D201" s="61"/>
      <c r="E201" s="47"/>
      <c r="F201" s="47"/>
      <c r="G201" s="56"/>
      <c r="H201" s="75"/>
      <c r="I201" s="91"/>
      <c r="J201" s="91"/>
      <c r="K201" s="47"/>
      <c r="L201" s="77"/>
      <c r="M201" s="77"/>
      <c r="N201" s="95"/>
      <c r="O201" s="95"/>
      <c r="P201" s="66"/>
      <c r="Q201" s="66"/>
      <c r="R201" s="66"/>
      <c r="S201" s="61"/>
    </row>
    <row r="202" spans="1:19" s="157" customFormat="1" ht="17.25" customHeight="1" x14ac:dyDescent="0.2">
      <c r="A202" s="109"/>
      <c r="B202" s="55"/>
      <c r="C202" s="47"/>
      <c r="D202" s="61"/>
      <c r="E202" s="47"/>
      <c r="F202" s="47"/>
      <c r="G202" s="56"/>
      <c r="H202" s="75"/>
      <c r="I202" s="91"/>
      <c r="J202" s="91"/>
      <c r="K202" s="47"/>
      <c r="L202" s="77"/>
      <c r="M202" s="77"/>
      <c r="N202" s="95"/>
      <c r="O202" s="95"/>
      <c r="P202" s="66"/>
      <c r="Q202" s="66"/>
      <c r="R202" s="66"/>
      <c r="S202" s="61"/>
    </row>
    <row r="203" spans="1:19" s="157" customFormat="1" ht="17.25" customHeight="1" x14ac:dyDescent="0.2">
      <c r="A203" s="109"/>
      <c r="B203" s="55"/>
      <c r="C203" s="47"/>
      <c r="D203" s="61"/>
      <c r="E203" s="47"/>
      <c r="F203" s="47"/>
      <c r="G203" s="56"/>
      <c r="H203" s="75"/>
      <c r="I203" s="91"/>
      <c r="J203" s="91"/>
      <c r="K203" s="47"/>
      <c r="L203" s="77"/>
      <c r="M203" s="77"/>
      <c r="N203" s="95"/>
      <c r="O203" s="95"/>
      <c r="P203" s="66"/>
      <c r="Q203" s="66"/>
      <c r="R203" s="66"/>
      <c r="S203" s="61"/>
    </row>
    <row r="204" spans="1:19" s="157" customFormat="1" ht="17.25" customHeight="1" x14ac:dyDescent="0.2">
      <c r="A204" s="109"/>
      <c r="B204" s="55"/>
      <c r="C204" s="47"/>
      <c r="D204" s="61"/>
      <c r="E204" s="47"/>
      <c r="F204" s="47"/>
      <c r="G204" s="56"/>
      <c r="H204" s="75"/>
      <c r="I204" s="91"/>
      <c r="J204" s="91"/>
      <c r="K204" s="47"/>
      <c r="L204" s="77"/>
      <c r="M204" s="77"/>
      <c r="N204" s="95"/>
      <c r="O204" s="95"/>
      <c r="P204" s="66"/>
      <c r="Q204" s="66"/>
      <c r="R204" s="66"/>
      <c r="S204" s="61"/>
    </row>
    <row r="205" spans="1:19" s="157" customFormat="1" ht="17.25" customHeight="1" x14ac:dyDescent="0.2">
      <c r="A205" s="109"/>
      <c r="B205" s="55"/>
      <c r="C205" s="47"/>
      <c r="D205" s="61"/>
      <c r="E205" s="47"/>
      <c r="F205" s="47"/>
      <c r="G205" s="56"/>
      <c r="H205" s="75"/>
      <c r="I205" s="91"/>
      <c r="J205" s="91"/>
      <c r="K205" s="47"/>
      <c r="L205" s="77"/>
      <c r="M205" s="77"/>
      <c r="N205" s="95"/>
      <c r="O205" s="95"/>
      <c r="P205" s="66"/>
      <c r="Q205" s="66"/>
      <c r="R205" s="66"/>
      <c r="S205" s="61"/>
    </row>
    <row r="206" spans="1:19" s="157" customFormat="1" ht="17.25" customHeight="1" x14ac:dyDescent="0.2">
      <c r="A206" s="109"/>
      <c r="B206" s="55"/>
      <c r="C206" s="47"/>
      <c r="D206" s="61"/>
      <c r="E206" s="47"/>
      <c r="F206" s="47"/>
      <c r="G206" s="56"/>
      <c r="H206" s="75"/>
      <c r="I206" s="91"/>
      <c r="J206" s="91"/>
      <c r="K206" s="47"/>
      <c r="L206" s="77"/>
      <c r="M206" s="77"/>
      <c r="N206" s="95"/>
      <c r="O206" s="95"/>
      <c r="P206" s="66"/>
      <c r="Q206" s="66"/>
      <c r="R206" s="66"/>
      <c r="S206" s="61"/>
    </row>
    <row r="207" spans="1:19" s="157" customFormat="1" ht="17.25" customHeight="1" x14ac:dyDescent="0.2">
      <c r="A207" s="109"/>
      <c r="B207" s="55"/>
      <c r="C207" s="47"/>
      <c r="D207" s="61"/>
      <c r="E207" s="47"/>
      <c r="F207" s="47"/>
      <c r="G207" s="56"/>
      <c r="H207" s="75"/>
      <c r="I207" s="91"/>
      <c r="J207" s="91"/>
      <c r="K207" s="47"/>
      <c r="L207" s="77"/>
      <c r="M207" s="77"/>
      <c r="N207" s="95"/>
      <c r="O207" s="95"/>
      <c r="P207" s="66"/>
      <c r="Q207" s="66"/>
      <c r="R207" s="66"/>
      <c r="S207" s="61"/>
    </row>
    <row r="208" spans="1:19" s="157" customFormat="1" ht="17.25" customHeight="1" x14ac:dyDescent="0.2">
      <c r="A208" s="109"/>
      <c r="B208" s="55"/>
      <c r="C208" s="47"/>
      <c r="D208" s="61"/>
      <c r="E208" s="47"/>
      <c r="F208" s="47"/>
      <c r="G208" s="56"/>
      <c r="H208" s="75"/>
      <c r="I208" s="91"/>
      <c r="J208" s="91"/>
      <c r="K208" s="47"/>
      <c r="L208" s="77"/>
      <c r="M208" s="77"/>
      <c r="N208" s="95"/>
      <c r="O208" s="95"/>
      <c r="P208" s="66"/>
      <c r="Q208" s="66"/>
      <c r="R208" s="66"/>
      <c r="S208" s="61"/>
    </row>
    <row r="209" spans="1:19" s="157" customFormat="1" ht="17.25" customHeight="1" x14ac:dyDescent="0.2">
      <c r="A209" s="109"/>
      <c r="B209" s="55"/>
      <c r="C209" s="47"/>
      <c r="D209" s="61"/>
      <c r="E209" s="47"/>
      <c r="F209" s="47"/>
      <c r="G209" s="56"/>
      <c r="H209" s="75"/>
      <c r="I209" s="91"/>
      <c r="J209" s="91"/>
      <c r="K209" s="47"/>
      <c r="L209" s="77"/>
      <c r="M209" s="77"/>
      <c r="N209" s="95"/>
      <c r="O209" s="95"/>
      <c r="P209" s="66"/>
      <c r="Q209" s="66"/>
      <c r="R209" s="66"/>
      <c r="S209" s="61"/>
    </row>
    <row r="210" spans="1:19" s="157" customFormat="1" ht="17.25" customHeight="1" x14ac:dyDescent="0.2">
      <c r="A210" s="109"/>
      <c r="B210" s="55"/>
      <c r="C210" s="47"/>
      <c r="D210" s="61"/>
      <c r="E210" s="47"/>
      <c r="F210" s="47"/>
      <c r="G210" s="56"/>
      <c r="H210" s="75"/>
      <c r="I210" s="91"/>
      <c r="J210" s="91"/>
      <c r="K210" s="47"/>
      <c r="L210" s="77"/>
      <c r="M210" s="77"/>
      <c r="N210" s="95"/>
      <c r="O210" s="95"/>
      <c r="P210" s="66"/>
      <c r="Q210" s="66"/>
      <c r="R210" s="66"/>
      <c r="S210" s="61"/>
    </row>
    <row r="211" spans="1:19" s="157" customFormat="1" ht="17.25" customHeight="1" x14ac:dyDescent="0.2">
      <c r="A211" s="109"/>
      <c r="B211" s="55"/>
      <c r="C211" s="47"/>
      <c r="D211" s="61"/>
      <c r="E211" s="47"/>
      <c r="F211" s="47"/>
      <c r="G211" s="56"/>
      <c r="H211" s="75"/>
      <c r="I211" s="91"/>
      <c r="J211" s="91"/>
      <c r="K211" s="47"/>
      <c r="L211" s="77"/>
      <c r="M211" s="77"/>
      <c r="N211" s="95"/>
      <c r="O211" s="95"/>
      <c r="P211" s="66"/>
      <c r="Q211" s="66"/>
      <c r="R211" s="66"/>
      <c r="S211" s="61"/>
    </row>
    <row r="212" spans="1:19" s="157" customFormat="1" ht="17.25" customHeight="1" x14ac:dyDescent="0.2">
      <c r="A212" s="109"/>
      <c r="B212" s="55"/>
      <c r="C212" s="47"/>
      <c r="D212" s="61"/>
      <c r="E212" s="47"/>
      <c r="F212" s="47"/>
      <c r="G212" s="56"/>
      <c r="H212" s="75"/>
      <c r="I212" s="91"/>
      <c r="J212" s="91"/>
      <c r="K212" s="47"/>
      <c r="L212" s="77"/>
      <c r="M212" s="77"/>
      <c r="N212" s="95"/>
      <c r="O212" s="95"/>
      <c r="P212" s="66"/>
      <c r="Q212" s="66"/>
      <c r="R212" s="66"/>
      <c r="S212" s="61"/>
    </row>
    <row r="213" spans="1:19" s="157" customFormat="1" ht="17.25" customHeight="1" x14ac:dyDescent="0.2">
      <c r="A213" s="109"/>
      <c r="B213" s="55"/>
      <c r="C213" s="47"/>
      <c r="D213" s="61"/>
      <c r="E213" s="47"/>
      <c r="F213" s="47"/>
      <c r="G213" s="56"/>
      <c r="H213" s="75"/>
      <c r="I213" s="91"/>
      <c r="J213" s="91"/>
      <c r="K213" s="47"/>
      <c r="L213" s="77"/>
      <c r="M213" s="77"/>
      <c r="N213" s="95"/>
      <c r="O213" s="95"/>
      <c r="P213" s="66"/>
      <c r="Q213" s="66"/>
      <c r="R213" s="66"/>
      <c r="S213" s="61"/>
    </row>
    <row r="214" spans="1:19" s="157" customFormat="1" ht="17.25" customHeight="1" x14ac:dyDescent="0.2">
      <c r="A214" s="109"/>
      <c r="B214" s="55"/>
      <c r="C214" s="47"/>
      <c r="D214" s="61"/>
      <c r="E214" s="47"/>
      <c r="F214" s="47"/>
      <c r="G214" s="56"/>
      <c r="H214" s="75"/>
      <c r="I214" s="91"/>
      <c r="J214" s="91"/>
      <c r="K214" s="47"/>
      <c r="L214" s="77"/>
      <c r="M214" s="77"/>
      <c r="N214" s="95"/>
      <c r="O214" s="95"/>
      <c r="P214" s="66"/>
      <c r="Q214" s="66"/>
      <c r="R214" s="66"/>
      <c r="S214" s="61"/>
    </row>
    <row r="215" spans="1:19" s="157" customFormat="1" ht="17.25" customHeight="1" x14ac:dyDescent="0.2">
      <c r="A215" s="109"/>
      <c r="B215" s="55"/>
      <c r="C215" s="47"/>
      <c r="D215" s="61"/>
      <c r="E215" s="47"/>
      <c r="F215" s="47"/>
      <c r="G215" s="56"/>
      <c r="H215" s="75"/>
      <c r="I215" s="91"/>
      <c r="J215" s="91"/>
      <c r="K215" s="47"/>
      <c r="L215" s="77"/>
      <c r="M215" s="77"/>
      <c r="N215" s="95"/>
      <c r="O215" s="95"/>
      <c r="P215" s="66"/>
      <c r="Q215" s="66"/>
      <c r="R215" s="66"/>
      <c r="S215" s="61"/>
    </row>
    <row r="216" spans="1:19" s="157" customFormat="1" ht="17.25" customHeight="1" x14ac:dyDescent="0.2">
      <c r="A216" s="109"/>
      <c r="B216" s="55"/>
      <c r="C216" s="47"/>
      <c r="D216" s="61"/>
      <c r="E216" s="47"/>
      <c r="F216" s="47"/>
      <c r="G216" s="56"/>
      <c r="H216" s="75"/>
      <c r="I216" s="91"/>
      <c r="J216" s="91"/>
      <c r="K216" s="47"/>
      <c r="L216" s="77"/>
      <c r="M216" s="77"/>
      <c r="N216" s="95"/>
      <c r="O216" s="95"/>
      <c r="P216" s="66"/>
      <c r="Q216" s="66"/>
      <c r="R216" s="66"/>
      <c r="S216" s="61"/>
    </row>
    <row r="217" spans="1:19" s="157" customFormat="1" ht="17.25" customHeight="1" x14ac:dyDescent="0.2">
      <c r="A217" s="109"/>
      <c r="B217" s="55"/>
      <c r="C217" s="47"/>
      <c r="D217" s="61"/>
      <c r="E217" s="47"/>
      <c r="F217" s="47"/>
      <c r="G217" s="56"/>
      <c r="H217" s="75"/>
      <c r="I217" s="91"/>
      <c r="J217" s="91"/>
      <c r="K217" s="47"/>
      <c r="L217" s="77"/>
      <c r="M217" s="77"/>
      <c r="N217" s="95"/>
      <c r="O217" s="95"/>
      <c r="P217" s="66"/>
      <c r="Q217" s="66"/>
      <c r="R217" s="66"/>
      <c r="S217" s="61"/>
    </row>
    <row r="218" spans="1:19" s="157" customFormat="1" ht="17.25" customHeight="1" x14ac:dyDescent="0.2">
      <c r="A218" s="109"/>
      <c r="B218" s="55"/>
      <c r="C218" s="47"/>
      <c r="D218" s="61"/>
      <c r="E218" s="47"/>
      <c r="F218" s="47"/>
      <c r="G218" s="56"/>
      <c r="H218" s="75"/>
      <c r="I218" s="91"/>
      <c r="J218" s="91"/>
      <c r="K218" s="47"/>
      <c r="L218" s="77"/>
      <c r="M218" s="77"/>
      <c r="N218" s="95"/>
      <c r="O218" s="95"/>
      <c r="P218" s="66"/>
      <c r="Q218" s="66"/>
      <c r="R218" s="66"/>
      <c r="S218" s="61"/>
    </row>
    <row r="219" spans="1:19" s="157" customFormat="1" ht="17.25" customHeight="1" x14ac:dyDescent="0.2">
      <c r="A219" s="109"/>
      <c r="B219" s="55"/>
      <c r="C219" s="47"/>
      <c r="D219" s="61"/>
      <c r="E219" s="47"/>
      <c r="F219" s="47"/>
      <c r="G219" s="56"/>
      <c r="H219" s="75"/>
      <c r="I219" s="91"/>
      <c r="J219" s="91"/>
      <c r="K219" s="47"/>
      <c r="L219" s="77"/>
      <c r="M219" s="77"/>
      <c r="N219" s="95"/>
      <c r="O219" s="95"/>
      <c r="P219" s="66"/>
      <c r="Q219" s="66"/>
      <c r="R219" s="66"/>
      <c r="S219" s="61"/>
    </row>
    <row r="220" spans="1:19" s="157" customFormat="1" ht="17.25" customHeight="1" x14ac:dyDescent="0.2">
      <c r="A220" s="109"/>
      <c r="B220" s="55"/>
      <c r="C220" s="47"/>
      <c r="D220" s="61"/>
      <c r="E220" s="47"/>
      <c r="F220" s="47"/>
      <c r="G220" s="56"/>
      <c r="H220" s="75"/>
      <c r="I220" s="91"/>
      <c r="J220" s="91"/>
      <c r="K220" s="47"/>
      <c r="L220" s="77"/>
      <c r="M220" s="77"/>
      <c r="N220" s="95"/>
      <c r="O220" s="95"/>
      <c r="P220" s="66"/>
      <c r="Q220" s="66"/>
      <c r="R220" s="66"/>
      <c r="S220" s="61"/>
    </row>
    <row r="221" spans="1:19" s="157" customFormat="1" ht="17.25" customHeight="1" x14ac:dyDescent="0.2">
      <c r="A221" s="109"/>
      <c r="B221" s="55"/>
      <c r="C221" s="47"/>
      <c r="D221" s="61"/>
      <c r="E221" s="47"/>
      <c r="F221" s="47"/>
      <c r="G221" s="56"/>
      <c r="H221" s="75"/>
      <c r="I221" s="91"/>
      <c r="J221" s="91"/>
      <c r="K221" s="47"/>
      <c r="L221" s="77"/>
      <c r="M221" s="77"/>
      <c r="N221" s="95"/>
      <c r="O221" s="95"/>
      <c r="P221" s="66"/>
      <c r="Q221" s="66"/>
      <c r="R221" s="66"/>
      <c r="S221" s="61"/>
    </row>
    <row r="222" spans="1:19" s="157" customFormat="1" ht="17.25" customHeight="1" x14ac:dyDescent="0.2">
      <c r="A222" s="109"/>
      <c r="B222" s="55"/>
      <c r="C222" s="47"/>
      <c r="D222" s="61"/>
      <c r="E222" s="47"/>
      <c r="F222" s="47"/>
      <c r="G222" s="56"/>
      <c r="H222" s="75"/>
      <c r="I222" s="91"/>
      <c r="J222" s="91"/>
      <c r="K222" s="47"/>
      <c r="L222" s="77"/>
      <c r="M222" s="77"/>
      <c r="N222" s="95"/>
      <c r="O222" s="95"/>
      <c r="P222" s="66"/>
      <c r="Q222" s="66"/>
      <c r="R222" s="66"/>
      <c r="S222" s="61"/>
    </row>
    <row r="223" spans="1:19" s="157" customFormat="1" ht="17.25" customHeight="1" x14ac:dyDescent="0.2">
      <c r="A223" s="109"/>
      <c r="B223" s="55"/>
      <c r="C223" s="47"/>
      <c r="D223" s="61"/>
      <c r="E223" s="47"/>
      <c r="F223" s="47"/>
      <c r="G223" s="56"/>
      <c r="H223" s="75"/>
      <c r="I223" s="91"/>
      <c r="J223" s="91"/>
      <c r="K223" s="47"/>
      <c r="L223" s="77"/>
      <c r="M223" s="77"/>
      <c r="N223" s="95"/>
      <c r="O223" s="95"/>
      <c r="P223" s="66"/>
      <c r="Q223" s="66"/>
      <c r="R223" s="66"/>
      <c r="S223" s="61"/>
    </row>
    <row r="224" spans="1:19" s="157" customFormat="1" ht="17.25" customHeight="1" x14ac:dyDescent="0.2">
      <c r="A224" s="109"/>
      <c r="B224" s="55"/>
      <c r="C224" s="47"/>
      <c r="D224" s="61"/>
      <c r="E224" s="47"/>
      <c r="F224" s="47"/>
      <c r="G224" s="56"/>
      <c r="H224" s="75"/>
      <c r="I224" s="91"/>
      <c r="J224" s="91"/>
      <c r="K224" s="47"/>
      <c r="L224" s="77"/>
      <c r="M224" s="77"/>
      <c r="N224" s="95"/>
      <c r="O224" s="95"/>
      <c r="P224" s="66"/>
      <c r="Q224" s="66"/>
      <c r="R224" s="66"/>
      <c r="S224" s="61"/>
    </row>
    <row r="225" spans="1:19" s="157" customFormat="1" ht="17.25" customHeight="1" x14ac:dyDescent="0.2">
      <c r="A225" s="109"/>
      <c r="B225" s="55"/>
      <c r="C225" s="47"/>
      <c r="D225" s="61"/>
      <c r="E225" s="47"/>
      <c r="F225" s="47"/>
      <c r="G225" s="56"/>
      <c r="H225" s="75"/>
      <c r="I225" s="91"/>
      <c r="J225" s="91"/>
      <c r="K225" s="47"/>
      <c r="L225" s="77"/>
      <c r="M225" s="77"/>
      <c r="N225" s="95"/>
      <c r="O225" s="95"/>
      <c r="P225" s="66"/>
      <c r="Q225" s="66"/>
      <c r="R225" s="66"/>
      <c r="S225" s="61"/>
    </row>
    <row r="226" spans="1:19" s="157" customFormat="1" ht="17.25" customHeight="1" x14ac:dyDescent="0.2">
      <c r="A226" s="109"/>
      <c r="B226" s="55"/>
      <c r="C226" s="47"/>
      <c r="D226" s="61"/>
      <c r="E226" s="47"/>
      <c r="F226" s="47"/>
      <c r="G226" s="56"/>
      <c r="H226" s="75"/>
      <c r="I226" s="91"/>
      <c r="J226" s="91"/>
      <c r="K226" s="47"/>
      <c r="L226" s="77"/>
      <c r="M226" s="77"/>
      <c r="N226" s="95"/>
      <c r="O226" s="95"/>
      <c r="P226" s="66"/>
      <c r="Q226" s="66"/>
      <c r="R226" s="66"/>
      <c r="S226" s="61"/>
    </row>
    <row r="227" spans="1:19" s="157" customFormat="1" ht="17.25" customHeight="1" x14ac:dyDescent="0.2">
      <c r="A227" s="109"/>
      <c r="B227" s="55"/>
      <c r="C227" s="47"/>
      <c r="D227" s="61"/>
      <c r="E227" s="47"/>
      <c r="F227" s="47"/>
      <c r="G227" s="56"/>
      <c r="H227" s="75"/>
      <c r="I227" s="91"/>
      <c r="J227" s="91"/>
      <c r="K227" s="47"/>
      <c r="L227" s="77"/>
      <c r="M227" s="77"/>
      <c r="N227" s="95"/>
      <c r="O227" s="95"/>
      <c r="P227" s="66"/>
      <c r="Q227" s="66"/>
      <c r="R227" s="66"/>
      <c r="S227" s="61"/>
    </row>
    <row r="228" spans="1:19" s="157" customFormat="1" ht="17.25" customHeight="1" x14ac:dyDescent="0.2">
      <c r="A228" s="109"/>
      <c r="B228" s="55"/>
      <c r="C228" s="47"/>
      <c r="D228" s="61"/>
      <c r="E228" s="47"/>
      <c r="F228" s="47"/>
      <c r="G228" s="56"/>
      <c r="H228" s="75"/>
      <c r="I228" s="91"/>
      <c r="J228" s="91"/>
      <c r="K228" s="47"/>
      <c r="L228" s="77"/>
      <c r="M228" s="77"/>
      <c r="N228" s="95"/>
      <c r="O228" s="95"/>
      <c r="P228" s="66"/>
      <c r="Q228" s="66"/>
      <c r="R228" s="66"/>
      <c r="S228" s="61"/>
    </row>
    <row r="229" spans="1:19" s="157" customFormat="1" ht="17.25" customHeight="1" x14ac:dyDescent="0.2">
      <c r="A229" s="109"/>
      <c r="B229" s="55"/>
      <c r="C229" s="47"/>
      <c r="D229" s="61"/>
      <c r="E229" s="47"/>
      <c r="F229" s="47"/>
      <c r="G229" s="56"/>
      <c r="H229" s="75"/>
      <c r="I229" s="91"/>
      <c r="J229" s="91"/>
      <c r="K229" s="47"/>
      <c r="L229" s="77"/>
      <c r="M229" s="77"/>
      <c r="N229" s="95"/>
      <c r="O229" s="95"/>
      <c r="P229" s="66"/>
      <c r="Q229" s="66"/>
      <c r="R229" s="66"/>
      <c r="S229" s="61"/>
    </row>
    <row r="230" spans="1:19" s="157" customFormat="1" ht="17.25" customHeight="1" x14ac:dyDescent="0.2">
      <c r="A230" s="109"/>
      <c r="B230" s="55"/>
      <c r="C230" s="47"/>
      <c r="D230" s="61"/>
      <c r="E230" s="47"/>
      <c r="F230" s="47"/>
      <c r="G230" s="56"/>
      <c r="H230" s="75"/>
      <c r="I230" s="91"/>
      <c r="J230" s="91"/>
      <c r="K230" s="47"/>
      <c r="L230" s="77"/>
      <c r="M230" s="77"/>
      <c r="N230" s="95"/>
      <c r="O230" s="95"/>
      <c r="P230" s="66"/>
      <c r="Q230" s="66"/>
      <c r="R230" s="66"/>
      <c r="S230" s="61"/>
    </row>
    <row r="231" spans="1:19" s="157" customFormat="1" ht="17.25" customHeight="1" x14ac:dyDescent="0.2">
      <c r="A231" s="109"/>
      <c r="B231" s="55"/>
      <c r="C231" s="47"/>
      <c r="D231" s="61"/>
      <c r="E231" s="47"/>
      <c r="F231" s="47"/>
      <c r="G231" s="56"/>
      <c r="H231" s="75"/>
      <c r="I231" s="91"/>
      <c r="J231" s="91"/>
      <c r="K231" s="47"/>
      <c r="L231" s="77"/>
      <c r="M231" s="77"/>
      <c r="N231" s="95"/>
      <c r="O231" s="95"/>
      <c r="P231" s="66"/>
      <c r="Q231" s="66"/>
      <c r="R231" s="66"/>
      <c r="S231" s="61"/>
    </row>
    <row r="232" spans="1:19" s="157" customFormat="1" ht="17.25" customHeight="1" x14ac:dyDescent="0.2">
      <c r="A232" s="109"/>
      <c r="B232" s="55"/>
      <c r="C232" s="47"/>
      <c r="D232" s="61"/>
      <c r="E232" s="47"/>
      <c r="F232" s="47"/>
      <c r="G232" s="56"/>
      <c r="H232" s="75"/>
      <c r="I232" s="91"/>
      <c r="J232" s="91"/>
      <c r="K232" s="47"/>
      <c r="L232" s="77"/>
      <c r="M232" s="77"/>
      <c r="N232" s="95"/>
      <c r="O232" s="95"/>
      <c r="P232" s="66"/>
      <c r="Q232" s="66"/>
      <c r="R232" s="66"/>
      <c r="S232" s="61"/>
    </row>
    <row r="233" spans="1:19" s="157" customFormat="1" ht="17.25" customHeight="1" x14ac:dyDescent="0.2">
      <c r="A233" s="109"/>
      <c r="B233" s="55"/>
      <c r="C233" s="47"/>
      <c r="D233" s="61"/>
      <c r="E233" s="47"/>
      <c r="F233" s="47"/>
      <c r="G233" s="56"/>
      <c r="H233" s="75"/>
      <c r="I233" s="91"/>
      <c r="J233" s="91"/>
      <c r="K233" s="47"/>
      <c r="L233" s="77"/>
      <c r="M233" s="77"/>
      <c r="N233" s="95"/>
      <c r="O233" s="95"/>
      <c r="P233" s="66"/>
      <c r="Q233" s="66"/>
      <c r="R233" s="66"/>
      <c r="S233" s="61"/>
    </row>
    <row r="234" spans="1:19" s="157" customFormat="1" ht="17.25" customHeight="1" x14ac:dyDescent="0.2">
      <c r="A234" s="109"/>
      <c r="B234" s="55"/>
      <c r="C234" s="47"/>
      <c r="D234" s="61"/>
      <c r="E234" s="47"/>
      <c r="F234" s="47"/>
      <c r="G234" s="56"/>
      <c r="H234" s="75"/>
      <c r="I234" s="91"/>
      <c r="J234" s="91"/>
      <c r="K234" s="47"/>
      <c r="L234" s="77"/>
      <c r="M234" s="77"/>
      <c r="N234" s="95"/>
      <c r="O234" s="95"/>
      <c r="P234" s="66"/>
      <c r="Q234" s="66"/>
      <c r="R234" s="66"/>
      <c r="S234" s="61"/>
    </row>
    <row r="235" spans="1:19" s="157" customFormat="1" ht="17.25" customHeight="1" x14ac:dyDescent="0.2">
      <c r="A235" s="109"/>
      <c r="B235" s="55"/>
      <c r="C235" s="47"/>
      <c r="D235" s="61"/>
      <c r="E235" s="47"/>
      <c r="F235" s="47"/>
      <c r="G235" s="56"/>
      <c r="H235" s="75"/>
      <c r="I235" s="91"/>
      <c r="J235" s="91"/>
      <c r="K235" s="47"/>
      <c r="L235" s="77"/>
      <c r="M235" s="77"/>
      <c r="N235" s="95"/>
      <c r="O235" s="95"/>
      <c r="P235" s="66"/>
      <c r="Q235" s="66"/>
      <c r="R235" s="66"/>
      <c r="S235" s="61"/>
    </row>
    <row r="236" spans="1:19" s="157" customFormat="1" ht="17.25" customHeight="1" x14ac:dyDescent="0.2">
      <c r="A236" s="109"/>
      <c r="B236" s="55"/>
      <c r="C236" s="47"/>
      <c r="D236" s="61"/>
      <c r="E236" s="47"/>
      <c r="F236" s="47"/>
      <c r="G236" s="56"/>
      <c r="H236" s="75"/>
      <c r="I236" s="91"/>
      <c r="J236" s="91"/>
      <c r="K236" s="47"/>
      <c r="L236" s="77"/>
      <c r="M236" s="77"/>
      <c r="N236" s="95"/>
      <c r="O236" s="95"/>
      <c r="P236" s="66"/>
      <c r="Q236" s="66"/>
      <c r="R236" s="66"/>
      <c r="S236" s="61"/>
    </row>
    <row r="237" spans="1:19" s="157" customFormat="1" ht="17.25" customHeight="1" x14ac:dyDescent="0.2">
      <c r="A237" s="109"/>
      <c r="B237" s="55"/>
      <c r="C237" s="47"/>
      <c r="D237" s="61"/>
      <c r="E237" s="47"/>
      <c r="F237" s="47"/>
      <c r="G237" s="56"/>
      <c r="H237" s="75"/>
      <c r="I237" s="91"/>
      <c r="J237" s="91"/>
      <c r="K237" s="47"/>
      <c r="L237" s="77"/>
      <c r="M237" s="77"/>
      <c r="N237" s="95"/>
      <c r="O237" s="95"/>
      <c r="P237" s="66"/>
      <c r="Q237" s="66"/>
      <c r="R237" s="66"/>
      <c r="S237" s="61"/>
    </row>
    <row r="238" spans="1:19" s="157" customFormat="1" ht="17.25" customHeight="1" x14ac:dyDescent="0.2">
      <c r="A238" s="109"/>
      <c r="B238" s="55"/>
      <c r="C238" s="47"/>
      <c r="D238" s="61"/>
      <c r="E238" s="47"/>
      <c r="F238" s="47"/>
      <c r="G238" s="56"/>
      <c r="H238" s="75"/>
      <c r="I238" s="91"/>
      <c r="J238" s="91"/>
      <c r="K238" s="47"/>
      <c r="L238" s="77"/>
      <c r="M238" s="77"/>
      <c r="N238" s="95"/>
      <c r="O238" s="95"/>
      <c r="P238" s="66"/>
      <c r="Q238" s="66"/>
      <c r="R238" s="66"/>
      <c r="S238" s="61"/>
    </row>
    <row r="239" spans="1:19" s="157" customFormat="1" ht="17.25" customHeight="1" x14ac:dyDescent="0.2">
      <c r="A239" s="109"/>
      <c r="B239" s="55"/>
      <c r="C239" s="47"/>
      <c r="D239" s="61"/>
      <c r="E239" s="47"/>
      <c r="F239" s="47"/>
      <c r="G239" s="56"/>
      <c r="H239" s="75"/>
      <c r="I239" s="91"/>
      <c r="J239" s="91"/>
      <c r="K239" s="47"/>
      <c r="L239" s="77"/>
      <c r="M239" s="77"/>
      <c r="N239" s="95"/>
      <c r="O239" s="95"/>
      <c r="P239" s="66"/>
      <c r="Q239" s="66"/>
      <c r="R239" s="66"/>
      <c r="S239" s="61"/>
    </row>
    <row r="240" spans="1:19" s="157" customFormat="1" ht="17.25" customHeight="1" x14ac:dyDescent="0.2">
      <c r="A240" s="109"/>
      <c r="B240" s="55"/>
      <c r="C240" s="47"/>
      <c r="D240" s="61"/>
      <c r="E240" s="47"/>
      <c r="F240" s="47"/>
      <c r="G240" s="56"/>
      <c r="H240" s="75"/>
      <c r="I240" s="91"/>
      <c r="J240" s="91"/>
      <c r="K240" s="47"/>
      <c r="L240" s="77"/>
      <c r="M240" s="77"/>
      <c r="N240" s="95"/>
      <c r="O240" s="95"/>
      <c r="P240" s="66"/>
      <c r="Q240" s="66"/>
      <c r="R240" s="66"/>
      <c r="S240" s="61"/>
    </row>
    <row r="241" spans="1:19" s="157" customFormat="1" ht="17.25" customHeight="1" x14ac:dyDescent="0.2">
      <c r="A241" s="109"/>
      <c r="B241" s="55"/>
      <c r="C241" s="47"/>
      <c r="D241" s="61"/>
      <c r="E241" s="47"/>
      <c r="F241" s="47"/>
      <c r="G241" s="56"/>
      <c r="H241" s="75"/>
      <c r="I241" s="91"/>
      <c r="J241" s="91"/>
      <c r="K241" s="47"/>
      <c r="L241" s="77"/>
      <c r="M241" s="77"/>
      <c r="N241" s="95"/>
      <c r="O241" s="95"/>
      <c r="P241" s="66"/>
      <c r="Q241" s="66"/>
      <c r="R241" s="66"/>
      <c r="S241" s="61"/>
    </row>
    <row r="242" spans="1:19" s="157" customFormat="1" ht="17.25" customHeight="1" x14ac:dyDescent="0.2">
      <c r="A242" s="109"/>
      <c r="B242" s="55"/>
      <c r="C242" s="47"/>
      <c r="D242" s="61"/>
      <c r="E242" s="47"/>
      <c r="F242" s="47"/>
      <c r="G242" s="56"/>
      <c r="H242" s="75"/>
      <c r="I242" s="91"/>
      <c r="J242" s="91"/>
      <c r="K242" s="47"/>
      <c r="L242" s="77"/>
      <c r="M242" s="77"/>
      <c r="N242" s="95"/>
      <c r="O242" s="95"/>
      <c r="P242" s="66"/>
      <c r="Q242" s="66"/>
      <c r="R242" s="66"/>
      <c r="S242" s="61"/>
    </row>
    <row r="243" spans="1:19" s="157" customFormat="1" ht="17.25" customHeight="1" x14ac:dyDescent="0.2">
      <c r="A243" s="109"/>
      <c r="B243" s="55"/>
      <c r="C243" s="47"/>
      <c r="D243" s="61"/>
      <c r="E243" s="47"/>
      <c r="F243" s="47"/>
      <c r="G243" s="56"/>
      <c r="H243" s="75"/>
      <c r="I243" s="91"/>
      <c r="J243" s="91"/>
      <c r="K243" s="47"/>
      <c r="L243" s="77"/>
      <c r="M243" s="77"/>
      <c r="N243" s="95"/>
      <c r="O243" s="95"/>
      <c r="P243" s="66"/>
      <c r="Q243" s="66"/>
      <c r="R243" s="66"/>
      <c r="S243" s="61"/>
    </row>
    <row r="244" spans="1:19" s="157" customFormat="1" ht="17.25" customHeight="1" x14ac:dyDescent="0.2">
      <c r="A244" s="109"/>
      <c r="B244" s="55"/>
      <c r="C244" s="47"/>
      <c r="D244" s="61"/>
      <c r="E244" s="47"/>
      <c r="F244" s="47"/>
      <c r="G244" s="56"/>
      <c r="H244" s="75"/>
      <c r="I244" s="91"/>
      <c r="J244" s="91"/>
      <c r="K244" s="47"/>
      <c r="L244" s="77"/>
      <c r="M244" s="77"/>
      <c r="N244" s="95"/>
      <c r="O244" s="95"/>
      <c r="P244" s="66"/>
      <c r="Q244" s="66"/>
      <c r="R244" s="66"/>
      <c r="S244" s="61"/>
    </row>
    <row r="245" spans="1:19" s="157" customFormat="1" ht="17.25" customHeight="1" x14ac:dyDescent="0.2">
      <c r="A245" s="109"/>
      <c r="B245" s="55"/>
      <c r="C245" s="47"/>
      <c r="D245" s="61"/>
      <c r="E245" s="47"/>
      <c r="F245" s="47"/>
      <c r="G245" s="56"/>
      <c r="H245" s="75"/>
      <c r="I245" s="91"/>
      <c r="J245" s="91"/>
      <c r="K245" s="47"/>
      <c r="L245" s="77"/>
      <c r="M245" s="77"/>
      <c r="N245" s="95"/>
      <c r="O245" s="95"/>
      <c r="P245" s="66"/>
      <c r="Q245" s="66"/>
      <c r="R245" s="66"/>
      <c r="S245" s="61"/>
    </row>
    <row r="246" spans="1:19" s="157" customFormat="1" ht="17.25" customHeight="1" x14ac:dyDescent="0.2">
      <c r="A246" s="109"/>
      <c r="B246" s="55"/>
      <c r="C246" s="47"/>
      <c r="D246" s="61"/>
      <c r="E246" s="47"/>
      <c r="F246" s="47"/>
      <c r="G246" s="56"/>
      <c r="H246" s="75"/>
      <c r="I246" s="91"/>
      <c r="J246" s="91"/>
      <c r="K246" s="47"/>
      <c r="L246" s="77"/>
      <c r="M246" s="77"/>
      <c r="N246" s="95"/>
      <c r="O246" s="95"/>
      <c r="P246" s="66"/>
      <c r="Q246" s="66"/>
      <c r="R246" s="66"/>
      <c r="S246" s="61"/>
    </row>
    <row r="247" spans="1:19" s="157" customFormat="1" ht="17.25" customHeight="1" x14ac:dyDescent="0.2">
      <c r="A247" s="109"/>
      <c r="B247" s="55"/>
      <c r="C247" s="47"/>
      <c r="D247" s="61"/>
      <c r="E247" s="47"/>
      <c r="F247" s="47"/>
      <c r="G247" s="56"/>
      <c r="H247" s="75"/>
      <c r="I247" s="91"/>
      <c r="J247" s="91"/>
      <c r="K247" s="47"/>
      <c r="L247" s="77"/>
      <c r="M247" s="77"/>
      <c r="N247" s="95"/>
      <c r="O247" s="95"/>
      <c r="P247" s="66"/>
      <c r="Q247" s="66"/>
      <c r="R247" s="66"/>
      <c r="S247" s="61"/>
    </row>
    <row r="248" spans="1:19" s="157" customFormat="1" ht="17.25" customHeight="1" x14ac:dyDescent="0.2">
      <c r="A248" s="109"/>
      <c r="B248" s="55"/>
      <c r="C248" s="47"/>
      <c r="D248" s="61"/>
      <c r="E248" s="47"/>
      <c r="F248" s="47"/>
      <c r="G248" s="56"/>
      <c r="H248" s="75"/>
      <c r="I248" s="91"/>
      <c r="J248" s="91"/>
      <c r="K248" s="47"/>
      <c r="L248" s="77"/>
      <c r="M248" s="77"/>
      <c r="N248" s="95"/>
      <c r="O248" s="95"/>
      <c r="P248" s="66"/>
      <c r="Q248" s="66"/>
      <c r="R248" s="66"/>
      <c r="S248" s="61"/>
    </row>
    <row r="249" spans="1:19" s="157" customFormat="1" ht="17.25" customHeight="1" x14ac:dyDescent="0.2">
      <c r="A249" s="109"/>
      <c r="B249" s="55"/>
      <c r="C249" s="47"/>
      <c r="D249" s="61"/>
      <c r="E249" s="47"/>
      <c r="F249" s="47"/>
      <c r="G249" s="56"/>
      <c r="H249" s="75"/>
      <c r="I249" s="91"/>
      <c r="J249" s="91"/>
      <c r="K249" s="47"/>
      <c r="L249" s="77"/>
      <c r="M249" s="77"/>
      <c r="N249" s="95"/>
      <c r="O249" s="95"/>
      <c r="P249" s="66"/>
      <c r="Q249" s="66"/>
      <c r="R249" s="66"/>
      <c r="S249" s="61"/>
    </row>
    <row r="250" spans="1:19" s="157" customFormat="1" ht="17.25" customHeight="1" x14ac:dyDescent="0.2">
      <c r="A250" s="109"/>
      <c r="B250" s="55"/>
      <c r="C250" s="47"/>
      <c r="D250" s="61"/>
      <c r="E250" s="47"/>
      <c r="F250" s="47"/>
      <c r="G250" s="56"/>
      <c r="H250" s="75"/>
      <c r="I250" s="91"/>
      <c r="J250" s="91"/>
      <c r="K250" s="47"/>
      <c r="L250" s="77"/>
      <c r="M250" s="77"/>
      <c r="N250" s="95"/>
      <c r="O250" s="95"/>
      <c r="P250" s="66"/>
      <c r="Q250" s="66"/>
      <c r="R250" s="66"/>
      <c r="S250" s="61"/>
    </row>
    <row r="251" spans="1:19" s="157" customFormat="1" ht="17.25" customHeight="1" x14ac:dyDescent="0.2">
      <c r="A251" s="109"/>
      <c r="B251" s="55"/>
      <c r="C251" s="47"/>
      <c r="D251" s="61"/>
      <c r="E251" s="47"/>
      <c r="F251" s="47"/>
      <c r="G251" s="56"/>
      <c r="H251" s="75"/>
      <c r="I251" s="91"/>
      <c r="J251" s="91"/>
      <c r="K251" s="47"/>
      <c r="L251" s="77"/>
      <c r="M251" s="77"/>
      <c r="N251" s="95"/>
      <c r="O251" s="95"/>
      <c r="P251" s="66"/>
      <c r="Q251" s="66"/>
      <c r="R251" s="66"/>
      <c r="S251" s="61"/>
    </row>
    <row r="252" spans="1:19" s="157" customFormat="1" ht="17.25" customHeight="1" x14ac:dyDescent="0.2">
      <c r="A252" s="109"/>
      <c r="B252" s="55"/>
      <c r="C252" s="47"/>
      <c r="D252" s="61"/>
      <c r="E252" s="47"/>
      <c r="F252" s="47"/>
      <c r="G252" s="56"/>
      <c r="H252" s="75"/>
      <c r="I252" s="91"/>
      <c r="J252" s="91"/>
      <c r="K252" s="47"/>
      <c r="L252" s="77"/>
      <c r="M252" s="77"/>
      <c r="N252" s="95"/>
      <c r="O252" s="95"/>
      <c r="P252" s="66"/>
      <c r="Q252" s="66"/>
      <c r="R252" s="66"/>
      <c r="S252" s="61"/>
    </row>
    <row r="253" spans="1:19" s="157" customFormat="1" ht="17.25" customHeight="1" x14ac:dyDescent="0.2">
      <c r="A253" s="109"/>
      <c r="B253" s="55"/>
      <c r="C253" s="47"/>
      <c r="D253" s="61"/>
      <c r="E253" s="47"/>
      <c r="F253" s="47"/>
      <c r="G253" s="56"/>
      <c r="H253" s="75"/>
      <c r="I253" s="91"/>
      <c r="J253" s="91"/>
      <c r="K253" s="47"/>
      <c r="L253" s="77"/>
      <c r="M253" s="77"/>
      <c r="N253" s="95"/>
      <c r="O253" s="95"/>
      <c r="P253" s="66"/>
      <c r="Q253" s="66"/>
      <c r="R253" s="66"/>
      <c r="S253" s="61"/>
    </row>
    <row r="254" spans="1:19" s="157" customFormat="1" ht="17.25" customHeight="1" x14ac:dyDescent="0.2">
      <c r="A254" s="109"/>
      <c r="B254" s="55"/>
      <c r="C254" s="47"/>
      <c r="D254" s="61"/>
      <c r="E254" s="47"/>
      <c r="F254" s="47"/>
      <c r="G254" s="56"/>
      <c r="H254" s="75"/>
      <c r="I254" s="91"/>
      <c r="J254" s="91"/>
      <c r="K254" s="47"/>
      <c r="L254" s="77"/>
      <c r="M254" s="77"/>
      <c r="N254" s="95"/>
      <c r="O254" s="95"/>
      <c r="P254" s="66"/>
      <c r="Q254" s="66"/>
      <c r="R254" s="66"/>
      <c r="S254" s="61"/>
    </row>
    <row r="255" spans="1:19" s="157" customFormat="1" ht="17.25" customHeight="1" x14ac:dyDescent="0.2">
      <c r="A255" s="109"/>
      <c r="B255" s="55"/>
      <c r="C255" s="47"/>
      <c r="D255" s="61"/>
      <c r="E255" s="47"/>
      <c r="F255" s="47"/>
      <c r="G255" s="56"/>
      <c r="H255" s="75"/>
      <c r="I255" s="91"/>
      <c r="J255" s="91"/>
      <c r="K255" s="47"/>
      <c r="L255" s="77"/>
      <c r="M255" s="77"/>
      <c r="N255" s="95"/>
      <c r="O255" s="95"/>
      <c r="P255" s="66"/>
      <c r="Q255" s="66"/>
      <c r="R255" s="66"/>
      <c r="S255" s="61"/>
    </row>
    <row r="256" spans="1:19" s="157" customFormat="1" ht="17.25" customHeight="1" x14ac:dyDescent="0.2">
      <c r="A256" s="109"/>
      <c r="B256" s="55"/>
      <c r="C256" s="47"/>
      <c r="D256" s="61"/>
      <c r="E256" s="47"/>
      <c r="F256" s="47"/>
      <c r="G256" s="56"/>
      <c r="H256" s="75"/>
      <c r="I256" s="91"/>
      <c r="J256" s="91"/>
      <c r="K256" s="47"/>
      <c r="L256" s="77"/>
      <c r="M256" s="77"/>
      <c r="N256" s="95"/>
      <c r="O256" s="95"/>
      <c r="P256" s="66"/>
      <c r="Q256" s="66"/>
      <c r="R256" s="66"/>
      <c r="S256" s="61"/>
    </row>
    <row r="257" spans="1:19" s="157" customFormat="1" ht="17.25" customHeight="1" x14ac:dyDescent="0.2">
      <c r="A257" s="109"/>
      <c r="B257" s="55"/>
      <c r="C257" s="47"/>
      <c r="D257" s="61"/>
      <c r="E257" s="47"/>
      <c r="F257" s="47"/>
      <c r="G257" s="56"/>
      <c r="H257" s="75"/>
      <c r="I257" s="91"/>
      <c r="J257" s="91"/>
      <c r="K257" s="47"/>
      <c r="L257" s="77"/>
      <c r="M257" s="77"/>
      <c r="N257" s="95"/>
      <c r="O257" s="95"/>
      <c r="P257" s="66"/>
      <c r="Q257" s="66"/>
      <c r="R257" s="66"/>
      <c r="S257" s="61"/>
    </row>
    <row r="258" spans="1:19" s="157" customFormat="1" ht="17.25" customHeight="1" x14ac:dyDescent="0.2">
      <c r="A258" s="109"/>
      <c r="B258" s="55"/>
      <c r="C258" s="47"/>
      <c r="D258" s="61"/>
      <c r="E258" s="47"/>
      <c r="F258" s="47"/>
      <c r="G258" s="56"/>
      <c r="H258" s="75"/>
      <c r="I258" s="91"/>
      <c r="J258" s="91"/>
      <c r="K258" s="47"/>
      <c r="L258" s="77"/>
      <c r="M258" s="77"/>
      <c r="N258" s="95"/>
      <c r="O258" s="95"/>
      <c r="P258" s="66"/>
      <c r="Q258" s="66"/>
      <c r="R258" s="66"/>
      <c r="S258" s="61"/>
    </row>
    <row r="259" spans="1:19" s="157" customFormat="1" ht="17.25" customHeight="1" x14ac:dyDescent="0.2">
      <c r="A259" s="109"/>
      <c r="B259" s="55"/>
      <c r="C259" s="47"/>
      <c r="D259" s="61"/>
      <c r="E259" s="47"/>
      <c r="F259" s="47"/>
      <c r="G259" s="56"/>
      <c r="H259" s="75"/>
      <c r="I259" s="91"/>
      <c r="J259" s="91"/>
      <c r="K259" s="47"/>
      <c r="L259" s="77"/>
      <c r="M259" s="77"/>
      <c r="N259" s="95"/>
      <c r="O259" s="95"/>
      <c r="P259" s="66"/>
      <c r="Q259" s="66"/>
      <c r="R259" s="66"/>
      <c r="S259" s="61"/>
    </row>
    <row r="260" spans="1:19" s="157" customFormat="1" ht="17.25" customHeight="1" x14ac:dyDescent="0.2">
      <c r="A260" s="109"/>
      <c r="B260" s="55"/>
      <c r="C260" s="47"/>
      <c r="D260" s="61"/>
      <c r="E260" s="47"/>
      <c r="F260" s="47"/>
      <c r="G260" s="56"/>
      <c r="H260" s="75"/>
      <c r="I260" s="91"/>
      <c r="J260" s="91"/>
      <c r="K260" s="47"/>
      <c r="L260" s="77"/>
      <c r="M260" s="77"/>
      <c r="N260" s="95"/>
      <c r="O260" s="95"/>
      <c r="P260" s="66"/>
      <c r="Q260" s="66"/>
      <c r="R260" s="66"/>
      <c r="S260" s="61"/>
    </row>
    <row r="261" spans="1:19" s="157" customFormat="1" ht="17.25" customHeight="1" x14ac:dyDescent="0.2">
      <c r="A261" s="109"/>
      <c r="B261" s="55"/>
      <c r="C261" s="47"/>
      <c r="D261" s="61"/>
      <c r="E261" s="47"/>
      <c r="F261" s="47"/>
      <c r="G261" s="56"/>
      <c r="H261" s="75"/>
      <c r="I261" s="91"/>
      <c r="J261" s="91"/>
      <c r="K261" s="47"/>
      <c r="L261" s="77"/>
      <c r="M261" s="77"/>
      <c r="N261" s="95"/>
      <c r="O261" s="95"/>
      <c r="P261" s="66"/>
      <c r="Q261" s="66"/>
      <c r="R261" s="66"/>
      <c r="S261" s="61"/>
    </row>
    <row r="262" spans="1:19" s="157" customFormat="1" ht="17.25" customHeight="1" x14ac:dyDescent="0.2">
      <c r="A262" s="109"/>
      <c r="B262" s="55"/>
      <c r="C262" s="47"/>
      <c r="D262" s="61"/>
      <c r="E262" s="47"/>
      <c r="F262" s="47"/>
      <c r="G262" s="56"/>
      <c r="H262" s="75"/>
      <c r="I262" s="91"/>
      <c r="J262" s="91"/>
      <c r="K262" s="47"/>
      <c r="L262" s="77"/>
      <c r="M262" s="77"/>
      <c r="N262" s="95"/>
      <c r="O262" s="95"/>
      <c r="P262" s="66"/>
      <c r="Q262" s="66"/>
      <c r="R262" s="66"/>
      <c r="S262" s="61"/>
    </row>
    <row r="263" spans="1:19" s="157" customFormat="1" ht="17.25" customHeight="1" x14ac:dyDescent="0.2">
      <c r="A263" s="109"/>
      <c r="B263" s="55"/>
      <c r="C263" s="47"/>
      <c r="D263" s="61"/>
      <c r="E263" s="47"/>
      <c r="F263" s="47"/>
      <c r="G263" s="56"/>
      <c r="H263" s="75"/>
      <c r="I263" s="91"/>
      <c r="J263" s="91"/>
      <c r="K263" s="47"/>
      <c r="L263" s="77"/>
      <c r="M263" s="77"/>
      <c r="N263" s="95"/>
      <c r="O263" s="95"/>
      <c r="P263" s="66"/>
      <c r="Q263" s="66"/>
      <c r="R263" s="66"/>
      <c r="S263" s="61"/>
    </row>
    <row r="264" spans="1:19" s="157" customFormat="1" ht="17.25" customHeight="1" x14ac:dyDescent="0.2">
      <c r="A264" s="109"/>
      <c r="B264" s="55"/>
      <c r="C264" s="47"/>
      <c r="D264" s="61"/>
      <c r="E264" s="47"/>
      <c r="F264" s="47"/>
      <c r="G264" s="56"/>
      <c r="H264" s="75"/>
      <c r="I264" s="91"/>
      <c r="J264" s="91"/>
      <c r="K264" s="47"/>
      <c r="L264" s="77"/>
      <c r="M264" s="77"/>
      <c r="N264" s="95"/>
      <c r="O264" s="95"/>
      <c r="P264" s="66"/>
      <c r="Q264" s="66"/>
      <c r="R264" s="66"/>
      <c r="S264" s="61"/>
    </row>
    <row r="265" spans="1:19" s="157" customFormat="1" ht="17.25" customHeight="1" x14ac:dyDescent="0.2">
      <c r="A265" s="109"/>
      <c r="B265" s="55"/>
      <c r="C265" s="47"/>
      <c r="D265" s="61"/>
      <c r="E265" s="47"/>
      <c r="F265" s="47"/>
      <c r="G265" s="56"/>
      <c r="H265" s="75"/>
      <c r="I265" s="91"/>
      <c r="J265" s="91"/>
      <c r="K265" s="47"/>
      <c r="L265" s="77"/>
      <c r="M265" s="77"/>
      <c r="N265" s="95"/>
      <c r="O265" s="95"/>
      <c r="P265" s="66"/>
      <c r="Q265" s="66"/>
      <c r="R265" s="66"/>
      <c r="S265" s="61"/>
    </row>
    <row r="266" spans="1:19" s="157" customFormat="1" ht="17.25" customHeight="1" x14ac:dyDescent="0.2">
      <c r="A266" s="109"/>
      <c r="B266" s="55"/>
      <c r="C266" s="47"/>
      <c r="D266" s="61"/>
      <c r="E266" s="47"/>
      <c r="F266" s="47"/>
      <c r="G266" s="56"/>
      <c r="H266" s="75"/>
      <c r="I266" s="91"/>
      <c r="J266" s="91"/>
      <c r="K266" s="47"/>
      <c r="L266" s="77"/>
      <c r="M266" s="77"/>
      <c r="N266" s="95"/>
      <c r="O266" s="95"/>
      <c r="P266" s="66"/>
      <c r="Q266" s="66"/>
      <c r="R266" s="66"/>
      <c r="S266" s="61"/>
    </row>
    <row r="267" spans="1:19" s="157" customFormat="1" ht="17.25" customHeight="1" x14ac:dyDescent="0.2">
      <c r="A267" s="109"/>
      <c r="B267" s="55"/>
      <c r="C267" s="47"/>
      <c r="D267" s="61"/>
      <c r="E267" s="47"/>
      <c r="F267" s="47"/>
      <c r="G267" s="56"/>
      <c r="H267" s="75"/>
      <c r="I267" s="91"/>
      <c r="J267" s="91"/>
      <c r="K267" s="47"/>
      <c r="L267" s="77"/>
      <c r="M267" s="77"/>
      <c r="N267" s="95"/>
      <c r="O267" s="95"/>
      <c r="P267" s="66"/>
      <c r="Q267" s="66"/>
      <c r="R267" s="66"/>
      <c r="S267" s="61"/>
    </row>
    <row r="268" spans="1:19" s="157" customFormat="1" ht="17.25" customHeight="1" x14ac:dyDescent="0.2">
      <c r="A268" s="109"/>
      <c r="B268" s="55"/>
      <c r="C268" s="47"/>
      <c r="D268" s="61"/>
      <c r="E268" s="47"/>
      <c r="F268" s="47"/>
      <c r="G268" s="56"/>
      <c r="H268" s="75"/>
      <c r="I268" s="91"/>
      <c r="J268" s="91"/>
      <c r="K268" s="47"/>
      <c r="L268" s="77"/>
      <c r="M268" s="77"/>
      <c r="N268" s="95"/>
      <c r="O268" s="95"/>
      <c r="P268" s="66"/>
      <c r="Q268" s="66"/>
      <c r="R268" s="66"/>
      <c r="S268" s="61"/>
    </row>
    <row r="269" spans="1:19" s="157" customFormat="1" ht="17.25" customHeight="1" x14ac:dyDescent="0.2">
      <c r="A269" s="109"/>
      <c r="B269" s="55"/>
      <c r="C269" s="47"/>
      <c r="D269" s="61"/>
      <c r="E269" s="47"/>
      <c r="F269" s="47"/>
      <c r="G269" s="56"/>
      <c r="H269" s="75"/>
      <c r="I269" s="91"/>
      <c r="J269" s="91"/>
      <c r="K269" s="47"/>
      <c r="L269" s="77"/>
      <c r="M269" s="77"/>
      <c r="N269" s="95"/>
      <c r="O269" s="95"/>
      <c r="P269" s="66"/>
      <c r="Q269" s="66"/>
      <c r="R269" s="66"/>
      <c r="S269" s="61"/>
    </row>
    <row r="270" spans="1:19" s="157" customFormat="1" ht="17.25" customHeight="1" x14ac:dyDescent="0.2">
      <c r="A270" s="109"/>
      <c r="B270" s="55"/>
      <c r="C270" s="47"/>
      <c r="D270" s="61"/>
      <c r="E270" s="47"/>
      <c r="F270" s="47"/>
      <c r="G270" s="56"/>
      <c r="H270" s="75"/>
      <c r="I270" s="91"/>
      <c r="J270" s="91"/>
      <c r="K270" s="47"/>
      <c r="L270" s="77"/>
      <c r="M270" s="77"/>
      <c r="N270" s="95"/>
      <c r="O270" s="95"/>
      <c r="P270" s="66"/>
      <c r="Q270" s="66"/>
      <c r="R270" s="66"/>
      <c r="S270" s="61"/>
    </row>
    <row r="271" spans="1:19" s="157" customFormat="1" ht="17.25" customHeight="1" x14ac:dyDescent="0.2">
      <c r="A271" s="109"/>
      <c r="B271" s="55"/>
      <c r="C271" s="47"/>
      <c r="D271" s="61"/>
      <c r="E271" s="47"/>
      <c r="F271" s="47"/>
      <c r="G271" s="56"/>
      <c r="H271" s="75"/>
      <c r="I271" s="91"/>
      <c r="J271" s="91"/>
      <c r="K271" s="47"/>
      <c r="L271" s="77"/>
      <c r="M271" s="77"/>
      <c r="N271" s="95"/>
      <c r="O271" s="95"/>
      <c r="P271" s="66"/>
      <c r="Q271" s="66"/>
      <c r="R271" s="66"/>
      <c r="S271" s="61"/>
    </row>
    <row r="272" spans="1:19" s="157" customFormat="1" ht="17.25" customHeight="1" x14ac:dyDescent="0.2">
      <c r="A272" s="109"/>
      <c r="B272" s="55"/>
      <c r="C272" s="47"/>
      <c r="D272" s="61"/>
      <c r="E272" s="47"/>
      <c r="F272" s="47"/>
      <c r="G272" s="56"/>
      <c r="H272" s="75"/>
      <c r="I272" s="91"/>
      <c r="J272" s="91"/>
      <c r="K272" s="47"/>
      <c r="L272" s="77"/>
      <c r="M272" s="77"/>
      <c r="N272" s="95"/>
      <c r="O272" s="95"/>
      <c r="P272" s="66"/>
      <c r="Q272" s="66"/>
      <c r="R272" s="66"/>
      <c r="S272" s="61"/>
    </row>
    <row r="273" spans="1:19" s="157" customFormat="1" ht="17.25" customHeight="1" x14ac:dyDescent="0.2">
      <c r="A273" s="109"/>
      <c r="B273" s="55"/>
      <c r="C273" s="47"/>
      <c r="D273" s="61"/>
      <c r="E273" s="47"/>
      <c r="F273" s="47"/>
      <c r="G273" s="56"/>
      <c r="H273" s="75"/>
      <c r="I273" s="91"/>
      <c r="J273" s="91"/>
      <c r="K273" s="47"/>
      <c r="L273" s="77"/>
      <c r="M273" s="77"/>
      <c r="N273" s="95"/>
      <c r="O273" s="95"/>
      <c r="P273" s="66"/>
      <c r="Q273" s="66"/>
      <c r="R273" s="66"/>
      <c r="S273" s="61"/>
    </row>
    <row r="274" spans="1:19" s="157" customFormat="1" ht="17.25" customHeight="1" x14ac:dyDescent="0.2">
      <c r="A274" s="109"/>
      <c r="B274" s="55"/>
      <c r="C274" s="47"/>
      <c r="D274" s="61"/>
      <c r="E274" s="47"/>
      <c r="F274" s="47"/>
      <c r="G274" s="56"/>
      <c r="H274" s="75"/>
      <c r="I274" s="91"/>
      <c r="J274" s="91"/>
      <c r="K274" s="47"/>
      <c r="L274" s="77"/>
      <c r="M274" s="77"/>
      <c r="N274" s="95"/>
      <c r="O274" s="95"/>
      <c r="P274" s="66"/>
      <c r="Q274" s="66"/>
      <c r="R274" s="66"/>
      <c r="S274" s="61"/>
    </row>
    <row r="275" spans="1:19" s="157" customFormat="1" ht="17.25" customHeight="1" x14ac:dyDescent="0.2">
      <c r="A275" s="109"/>
      <c r="B275" s="55"/>
      <c r="C275" s="47"/>
      <c r="D275" s="61"/>
      <c r="E275" s="47"/>
      <c r="F275" s="47"/>
      <c r="G275" s="56"/>
      <c r="H275" s="75"/>
      <c r="I275" s="91"/>
      <c r="J275" s="91"/>
      <c r="K275" s="47"/>
      <c r="L275" s="77"/>
      <c r="M275" s="77"/>
      <c r="N275" s="95"/>
      <c r="O275" s="95"/>
      <c r="P275" s="66"/>
      <c r="Q275" s="66"/>
      <c r="R275" s="66"/>
      <c r="S275" s="61"/>
    </row>
    <row r="276" spans="1:19" s="157" customFormat="1" ht="17.25" customHeight="1" x14ac:dyDescent="0.2">
      <c r="A276" s="109"/>
      <c r="B276" s="55"/>
      <c r="C276" s="47"/>
      <c r="D276" s="61"/>
      <c r="E276" s="47"/>
      <c r="F276" s="47"/>
      <c r="G276" s="56"/>
      <c r="H276" s="75"/>
      <c r="I276" s="91"/>
      <c r="J276" s="91"/>
      <c r="K276" s="47"/>
      <c r="L276" s="77"/>
      <c r="M276" s="77"/>
      <c r="N276" s="95"/>
      <c r="O276" s="95"/>
      <c r="P276" s="66"/>
      <c r="Q276" s="66"/>
      <c r="R276" s="66"/>
      <c r="S276" s="61"/>
    </row>
    <row r="277" spans="1:19" s="157" customFormat="1" ht="17.25" customHeight="1" x14ac:dyDescent="0.2">
      <c r="A277" s="109"/>
      <c r="B277" s="55"/>
      <c r="C277" s="47"/>
      <c r="D277" s="61"/>
      <c r="E277" s="47"/>
      <c r="F277" s="47"/>
      <c r="G277" s="56"/>
      <c r="H277" s="75"/>
      <c r="I277" s="91"/>
      <c r="J277" s="91"/>
      <c r="K277" s="47"/>
      <c r="L277" s="77"/>
      <c r="M277" s="77"/>
      <c r="N277" s="95"/>
      <c r="O277" s="95"/>
      <c r="P277" s="66"/>
      <c r="Q277" s="66"/>
      <c r="R277" s="66"/>
      <c r="S277" s="61"/>
    </row>
    <row r="278" spans="1:19" s="157" customFormat="1" ht="17.25" customHeight="1" x14ac:dyDescent="0.2">
      <c r="A278" s="109"/>
      <c r="B278" s="55"/>
      <c r="C278" s="47"/>
      <c r="D278" s="61"/>
      <c r="E278" s="47"/>
      <c r="F278" s="47"/>
      <c r="G278" s="56"/>
      <c r="H278" s="75"/>
      <c r="I278" s="91"/>
      <c r="J278" s="91"/>
      <c r="K278" s="47"/>
      <c r="L278" s="77"/>
      <c r="M278" s="77"/>
      <c r="N278" s="95"/>
      <c r="O278" s="95"/>
      <c r="P278" s="66"/>
      <c r="Q278" s="66"/>
      <c r="R278" s="66"/>
      <c r="S278" s="61"/>
    </row>
    <row r="279" spans="1:19" s="157" customFormat="1" ht="17.25" customHeight="1" x14ac:dyDescent="0.2">
      <c r="A279" s="109"/>
      <c r="B279" s="55"/>
      <c r="C279" s="47"/>
      <c r="D279" s="61"/>
      <c r="E279" s="47"/>
      <c r="F279" s="47"/>
      <c r="G279" s="56"/>
      <c r="H279" s="75"/>
      <c r="I279" s="91"/>
      <c r="J279" s="91"/>
      <c r="K279" s="47"/>
      <c r="L279" s="77"/>
      <c r="M279" s="77"/>
      <c r="N279" s="95"/>
      <c r="O279" s="95"/>
      <c r="P279" s="66"/>
      <c r="Q279" s="66"/>
      <c r="R279" s="66"/>
      <c r="S279" s="61"/>
    </row>
    <row r="280" spans="1:19" s="157" customFormat="1" ht="17.25" customHeight="1" x14ac:dyDescent="0.2">
      <c r="A280" s="109"/>
      <c r="B280" s="55"/>
      <c r="C280" s="47"/>
      <c r="D280" s="61"/>
      <c r="E280" s="47"/>
      <c r="F280" s="47"/>
      <c r="G280" s="56"/>
      <c r="H280" s="75"/>
      <c r="I280" s="91"/>
      <c r="J280" s="91"/>
      <c r="K280" s="47"/>
      <c r="L280" s="77"/>
      <c r="M280" s="77"/>
      <c r="N280" s="95"/>
      <c r="O280" s="95"/>
      <c r="P280" s="66"/>
      <c r="Q280" s="66"/>
      <c r="R280" s="66"/>
      <c r="S280" s="61"/>
    </row>
    <row r="281" spans="1:19" s="157" customFormat="1" ht="17.25" customHeight="1" x14ac:dyDescent="0.2">
      <c r="A281" s="109"/>
      <c r="B281" s="55"/>
      <c r="C281" s="47"/>
      <c r="D281" s="61"/>
      <c r="E281" s="47"/>
      <c r="F281" s="47"/>
      <c r="G281" s="56"/>
      <c r="H281" s="75"/>
      <c r="I281" s="91"/>
      <c r="J281" s="91"/>
      <c r="K281" s="47"/>
      <c r="L281" s="77"/>
      <c r="M281" s="77"/>
      <c r="N281" s="95"/>
      <c r="O281" s="95"/>
      <c r="P281" s="66"/>
      <c r="Q281" s="66"/>
      <c r="R281" s="66"/>
      <c r="S281" s="61"/>
    </row>
    <row r="282" spans="1:19" s="157" customFormat="1" ht="17.25" customHeight="1" x14ac:dyDescent="0.2">
      <c r="A282" s="109"/>
      <c r="B282" s="55"/>
      <c r="C282" s="47"/>
      <c r="D282" s="61"/>
      <c r="E282" s="47"/>
      <c r="F282" s="47"/>
      <c r="G282" s="56"/>
      <c r="H282" s="75"/>
      <c r="I282" s="91"/>
      <c r="J282" s="91"/>
      <c r="K282" s="47"/>
      <c r="L282" s="77"/>
      <c r="M282" s="77"/>
      <c r="N282" s="95"/>
      <c r="O282" s="95"/>
      <c r="P282" s="66"/>
      <c r="Q282" s="66"/>
      <c r="R282" s="66"/>
      <c r="S282" s="61"/>
    </row>
    <row r="283" spans="1:19" s="157" customFormat="1" ht="17.25" customHeight="1" x14ac:dyDescent="0.2">
      <c r="A283" s="109"/>
      <c r="B283" s="55"/>
      <c r="C283" s="47"/>
      <c r="D283" s="61"/>
      <c r="E283" s="47"/>
      <c r="F283" s="47"/>
      <c r="G283" s="56"/>
      <c r="H283" s="75"/>
      <c r="I283" s="91"/>
      <c r="J283" s="91"/>
      <c r="K283" s="47"/>
      <c r="L283" s="77"/>
      <c r="M283" s="77"/>
      <c r="N283" s="95"/>
      <c r="O283" s="95"/>
      <c r="P283" s="66"/>
      <c r="Q283" s="66"/>
      <c r="R283" s="66"/>
      <c r="S283" s="61"/>
    </row>
    <row r="284" spans="1:19" s="157" customFormat="1" ht="17.25" customHeight="1" x14ac:dyDescent="0.2">
      <c r="A284" s="109"/>
      <c r="B284" s="55"/>
      <c r="C284" s="47"/>
      <c r="D284" s="61"/>
      <c r="E284" s="47"/>
      <c r="F284" s="47"/>
      <c r="G284" s="56"/>
      <c r="H284" s="75"/>
      <c r="I284" s="91"/>
      <c r="J284" s="91"/>
      <c r="K284" s="47"/>
      <c r="L284" s="77"/>
      <c r="M284" s="77"/>
      <c r="N284" s="95"/>
      <c r="O284" s="95"/>
      <c r="P284" s="66"/>
      <c r="Q284" s="66"/>
      <c r="R284" s="66"/>
      <c r="S284" s="61"/>
    </row>
    <row r="285" spans="1:19" s="157" customFormat="1" ht="17.25" customHeight="1" x14ac:dyDescent="0.2">
      <c r="A285" s="109"/>
      <c r="B285" s="55"/>
      <c r="C285" s="47"/>
      <c r="D285" s="61"/>
      <c r="E285" s="47"/>
      <c r="F285" s="47"/>
      <c r="G285" s="56"/>
      <c r="H285" s="75"/>
      <c r="I285" s="91"/>
      <c r="J285" s="91"/>
      <c r="K285" s="47"/>
      <c r="L285" s="77"/>
      <c r="M285" s="77"/>
      <c r="N285" s="95"/>
      <c r="O285" s="95"/>
      <c r="P285" s="66"/>
      <c r="Q285" s="66"/>
      <c r="R285" s="66"/>
      <c r="S285" s="61"/>
    </row>
    <row r="286" spans="1:19" s="157" customFormat="1" ht="17.25" customHeight="1" x14ac:dyDescent="0.2">
      <c r="A286" s="109"/>
      <c r="B286" s="55"/>
      <c r="C286" s="47"/>
      <c r="D286" s="61"/>
      <c r="E286" s="47"/>
      <c r="F286" s="47"/>
      <c r="G286" s="56"/>
      <c r="H286" s="75"/>
      <c r="I286" s="91"/>
      <c r="J286" s="91"/>
      <c r="K286" s="47"/>
      <c r="L286" s="77"/>
      <c r="M286" s="77"/>
      <c r="N286" s="95"/>
      <c r="O286" s="95"/>
      <c r="P286" s="66"/>
      <c r="Q286" s="66"/>
      <c r="R286" s="66"/>
      <c r="S286" s="61"/>
    </row>
    <row r="287" spans="1:19" s="157" customFormat="1" ht="17.25" customHeight="1" x14ac:dyDescent="0.2">
      <c r="A287" s="109"/>
      <c r="B287" s="55"/>
      <c r="C287" s="47"/>
      <c r="D287" s="61"/>
      <c r="E287" s="47"/>
      <c r="F287" s="47"/>
      <c r="G287" s="56"/>
      <c r="H287" s="75"/>
      <c r="I287" s="91"/>
      <c r="J287" s="91"/>
      <c r="K287" s="47"/>
      <c r="L287" s="77"/>
      <c r="M287" s="77"/>
      <c r="N287" s="95"/>
      <c r="O287" s="95"/>
      <c r="P287" s="66"/>
      <c r="Q287" s="66"/>
      <c r="R287" s="66"/>
      <c r="S287" s="61"/>
    </row>
    <row r="288" spans="1:19" s="157" customFormat="1" ht="17.25" customHeight="1" x14ac:dyDescent="0.2">
      <c r="A288" s="109"/>
      <c r="B288" s="55"/>
      <c r="C288" s="47"/>
      <c r="D288" s="61"/>
      <c r="E288" s="47"/>
      <c r="F288" s="47"/>
      <c r="G288" s="56"/>
      <c r="H288" s="75"/>
      <c r="I288" s="91"/>
      <c r="J288" s="91"/>
      <c r="K288" s="47"/>
      <c r="L288" s="77"/>
      <c r="M288" s="77"/>
      <c r="N288" s="95"/>
      <c r="O288" s="95"/>
      <c r="P288" s="66"/>
      <c r="Q288" s="66"/>
      <c r="R288" s="66"/>
      <c r="S288" s="61"/>
    </row>
    <row r="289" spans="1:19" s="157" customFormat="1" ht="17.25" customHeight="1" x14ac:dyDescent="0.2">
      <c r="A289" s="109"/>
      <c r="B289" s="55"/>
      <c r="C289" s="47"/>
      <c r="D289" s="61"/>
      <c r="E289" s="47"/>
      <c r="F289" s="47"/>
      <c r="G289" s="56"/>
      <c r="H289" s="75"/>
      <c r="I289" s="91"/>
      <c r="J289" s="91"/>
      <c r="K289" s="47"/>
      <c r="L289" s="77"/>
      <c r="M289" s="77"/>
      <c r="N289" s="95"/>
      <c r="O289" s="95"/>
      <c r="P289" s="66"/>
      <c r="Q289" s="66"/>
      <c r="R289" s="66"/>
      <c r="S289" s="61"/>
    </row>
    <row r="290" spans="1:19" s="157" customFormat="1" ht="17.25" customHeight="1" x14ac:dyDescent="0.2">
      <c r="A290" s="109"/>
      <c r="B290" s="55"/>
      <c r="C290" s="47"/>
      <c r="D290" s="61"/>
      <c r="E290" s="47"/>
      <c r="F290" s="47"/>
      <c r="G290" s="56"/>
      <c r="H290" s="75"/>
      <c r="I290" s="91"/>
      <c r="J290" s="91"/>
      <c r="K290" s="47"/>
      <c r="L290" s="77"/>
      <c r="M290" s="77"/>
      <c r="N290" s="95"/>
      <c r="O290" s="95"/>
      <c r="P290" s="66"/>
      <c r="Q290" s="66"/>
      <c r="R290" s="66"/>
      <c r="S290" s="61"/>
    </row>
    <row r="291" spans="1:19" s="157" customFormat="1" ht="17.25" customHeight="1" x14ac:dyDescent="0.2">
      <c r="A291" s="109"/>
      <c r="B291" s="55"/>
      <c r="C291" s="47"/>
      <c r="D291" s="61"/>
      <c r="E291" s="47"/>
      <c r="F291" s="47"/>
      <c r="G291" s="56"/>
      <c r="H291" s="75"/>
      <c r="I291" s="91"/>
      <c r="J291" s="91"/>
      <c r="K291" s="47"/>
      <c r="L291" s="77"/>
      <c r="M291" s="77"/>
      <c r="N291" s="95"/>
      <c r="O291" s="95"/>
      <c r="P291" s="66"/>
      <c r="Q291" s="66"/>
      <c r="R291" s="66"/>
      <c r="S291" s="61"/>
    </row>
    <row r="292" spans="1:19" s="157" customFormat="1" ht="17.25" customHeight="1" x14ac:dyDescent="0.2">
      <c r="A292" s="109"/>
      <c r="B292" s="55"/>
      <c r="C292" s="47"/>
      <c r="D292" s="61"/>
      <c r="E292" s="47"/>
      <c r="F292" s="47"/>
      <c r="G292" s="56"/>
      <c r="H292" s="75"/>
      <c r="I292" s="91"/>
      <c r="J292" s="91"/>
      <c r="K292" s="47"/>
      <c r="L292" s="77"/>
      <c r="M292" s="77"/>
      <c r="N292" s="95"/>
      <c r="O292" s="95"/>
      <c r="P292" s="66"/>
      <c r="Q292" s="66"/>
      <c r="R292" s="66"/>
      <c r="S292" s="61"/>
    </row>
    <row r="293" spans="1:19" s="157" customFormat="1" ht="17.25" customHeight="1" x14ac:dyDescent="0.2">
      <c r="A293" s="109"/>
      <c r="B293" s="55"/>
      <c r="C293" s="47"/>
      <c r="D293" s="61"/>
      <c r="E293" s="47"/>
      <c r="F293" s="47"/>
      <c r="G293" s="56"/>
      <c r="H293" s="75"/>
      <c r="I293" s="91"/>
      <c r="J293" s="91"/>
      <c r="K293" s="47"/>
      <c r="L293" s="77"/>
      <c r="M293" s="77"/>
      <c r="N293" s="95"/>
      <c r="O293" s="95"/>
      <c r="P293" s="66"/>
      <c r="Q293" s="66"/>
      <c r="R293" s="66"/>
      <c r="S293" s="61"/>
    </row>
    <row r="294" spans="1:19" s="157" customFormat="1" ht="17.25" customHeight="1" x14ac:dyDescent="0.2">
      <c r="A294" s="109"/>
      <c r="B294" s="55"/>
      <c r="C294" s="47"/>
      <c r="D294" s="61"/>
      <c r="E294" s="47"/>
      <c r="F294" s="47"/>
      <c r="G294" s="56"/>
      <c r="H294" s="75"/>
      <c r="I294" s="91"/>
      <c r="J294" s="91"/>
      <c r="K294" s="47"/>
      <c r="L294" s="77"/>
      <c r="M294" s="77"/>
      <c r="N294" s="95"/>
      <c r="O294" s="95"/>
      <c r="P294" s="66"/>
      <c r="Q294" s="66"/>
      <c r="R294" s="66"/>
      <c r="S294" s="61"/>
    </row>
    <row r="295" spans="1:19" s="157" customFormat="1" ht="17.25" customHeight="1" x14ac:dyDescent="0.2">
      <c r="A295" s="109"/>
      <c r="B295" s="55"/>
      <c r="C295" s="47"/>
      <c r="D295" s="61"/>
      <c r="E295" s="47"/>
      <c r="F295" s="47"/>
      <c r="G295" s="56"/>
      <c r="H295" s="75"/>
      <c r="I295" s="91"/>
      <c r="J295" s="91"/>
      <c r="K295" s="47"/>
      <c r="L295" s="77"/>
      <c r="M295" s="77"/>
      <c r="N295" s="95"/>
      <c r="O295" s="95"/>
      <c r="P295" s="66"/>
      <c r="Q295" s="66"/>
      <c r="R295" s="66"/>
      <c r="S295" s="61"/>
    </row>
    <row r="296" spans="1:19" s="157" customFormat="1" ht="17.25" customHeight="1" x14ac:dyDescent="0.2">
      <c r="A296" s="109"/>
      <c r="B296" s="55"/>
      <c r="C296" s="47"/>
      <c r="D296" s="61"/>
      <c r="E296" s="47"/>
      <c r="F296" s="47"/>
      <c r="G296" s="56"/>
      <c r="H296" s="75"/>
      <c r="I296" s="91"/>
      <c r="J296" s="91"/>
      <c r="K296" s="47"/>
      <c r="L296" s="77"/>
      <c r="M296" s="77"/>
      <c r="N296" s="95"/>
      <c r="O296" s="95"/>
      <c r="P296" s="66"/>
      <c r="Q296" s="66"/>
      <c r="R296" s="66"/>
      <c r="S296" s="61"/>
    </row>
    <row r="297" spans="1:19" s="157" customFormat="1" ht="17.25" customHeight="1" x14ac:dyDescent="0.2">
      <c r="A297" s="109"/>
      <c r="B297" s="55"/>
      <c r="C297" s="47"/>
      <c r="D297" s="61"/>
      <c r="E297" s="47"/>
      <c r="F297" s="47"/>
      <c r="G297" s="56"/>
      <c r="H297" s="75"/>
      <c r="I297" s="91"/>
      <c r="J297" s="91"/>
      <c r="K297" s="47"/>
      <c r="L297" s="77"/>
      <c r="M297" s="77"/>
      <c r="N297" s="95"/>
      <c r="O297" s="95"/>
      <c r="P297" s="66"/>
      <c r="Q297" s="66"/>
      <c r="R297" s="66"/>
      <c r="S297" s="61"/>
    </row>
    <row r="298" spans="1:19" s="157" customFormat="1" ht="17.25" customHeight="1" x14ac:dyDescent="0.2">
      <c r="A298" s="109"/>
      <c r="B298" s="55"/>
      <c r="C298" s="47"/>
      <c r="D298" s="61"/>
      <c r="E298" s="47"/>
      <c r="F298" s="47"/>
      <c r="G298" s="56"/>
      <c r="H298" s="75"/>
      <c r="I298" s="91"/>
      <c r="J298" s="91"/>
      <c r="K298" s="47"/>
      <c r="L298" s="77"/>
      <c r="M298" s="77"/>
      <c r="N298" s="95"/>
      <c r="O298" s="95"/>
      <c r="P298" s="66"/>
      <c r="Q298" s="66"/>
      <c r="R298" s="66"/>
      <c r="S298" s="61"/>
    </row>
    <row r="299" spans="1:19" s="157" customFormat="1" ht="17.25" customHeight="1" x14ac:dyDescent="0.2">
      <c r="A299" s="109"/>
      <c r="B299" s="55"/>
      <c r="C299" s="47"/>
      <c r="D299" s="61"/>
      <c r="E299" s="47"/>
      <c r="F299" s="47"/>
      <c r="G299" s="56"/>
      <c r="H299" s="75"/>
      <c r="I299" s="91"/>
      <c r="J299" s="91"/>
      <c r="K299" s="47"/>
      <c r="L299" s="77"/>
      <c r="M299" s="77"/>
      <c r="N299" s="95"/>
      <c r="O299" s="95"/>
      <c r="P299" s="66"/>
      <c r="Q299" s="66"/>
      <c r="R299" s="66"/>
      <c r="S299" s="61"/>
    </row>
    <row r="300" spans="1:19" s="157" customFormat="1" ht="17.25" customHeight="1" x14ac:dyDescent="0.2">
      <c r="A300" s="109"/>
      <c r="B300" s="55"/>
      <c r="C300" s="47"/>
      <c r="D300" s="61"/>
      <c r="E300" s="47"/>
      <c r="F300" s="47"/>
      <c r="G300" s="56"/>
      <c r="H300" s="75"/>
      <c r="I300" s="91"/>
      <c r="J300" s="91"/>
      <c r="K300" s="47"/>
      <c r="L300" s="77"/>
      <c r="M300" s="77"/>
      <c r="N300" s="95"/>
      <c r="O300" s="95"/>
      <c r="P300" s="66"/>
      <c r="Q300" s="66"/>
      <c r="R300" s="66"/>
      <c r="S300" s="61"/>
    </row>
    <row r="301" spans="1:19" s="157" customFormat="1" ht="17.25" customHeight="1" x14ac:dyDescent="0.2">
      <c r="A301" s="109"/>
      <c r="B301" s="55"/>
      <c r="C301" s="47"/>
      <c r="D301" s="61"/>
      <c r="E301" s="47"/>
      <c r="F301" s="47"/>
      <c r="G301" s="56"/>
      <c r="H301" s="75"/>
      <c r="I301" s="91"/>
      <c r="J301" s="91"/>
      <c r="K301" s="47"/>
      <c r="L301" s="77"/>
      <c r="M301" s="77"/>
      <c r="N301" s="95"/>
      <c r="O301" s="95"/>
      <c r="P301" s="66"/>
      <c r="Q301" s="66"/>
      <c r="R301" s="66"/>
      <c r="S301" s="61"/>
    </row>
    <row r="302" spans="1:19" s="157" customFormat="1" ht="17.25" customHeight="1" x14ac:dyDescent="0.2">
      <c r="A302" s="109"/>
      <c r="B302" s="55"/>
      <c r="C302" s="47"/>
      <c r="D302" s="61"/>
      <c r="E302" s="47"/>
      <c r="F302" s="47"/>
      <c r="G302" s="56"/>
      <c r="H302" s="75"/>
      <c r="I302" s="91"/>
      <c r="J302" s="91"/>
      <c r="K302" s="47"/>
      <c r="L302" s="77"/>
      <c r="M302" s="77"/>
      <c r="N302" s="95"/>
      <c r="O302" s="95"/>
      <c r="P302" s="66"/>
      <c r="Q302" s="66"/>
      <c r="R302" s="66"/>
      <c r="S302" s="61"/>
    </row>
    <row r="303" spans="1:19" s="157" customFormat="1" ht="17.25" customHeight="1" x14ac:dyDescent="0.2">
      <c r="A303" s="109"/>
      <c r="B303" s="55"/>
      <c r="C303" s="47"/>
      <c r="D303" s="61"/>
      <c r="E303" s="47"/>
      <c r="F303" s="47"/>
      <c r="G303" s="56"/>
      <c r="H303" s="75"/>
      <c r="I303" s="91"/>
      <c r="J303" s="91"/>
      <c r="K303" s="47"/>
      <c r="L303" s="77"/>
      <c r="M303" s="77"/>
      <c r="N303" s="95"/>
      <c r="O303" s="95"/>
      <c r="P303" s="66"/>
      <c r="Q303" s="66"/>
      <c r="R303" s="66"/>
      <c r="S303" s="61"/>
    </row>
    <row r="304" spans="1:19" s="157" customFormat="1" ht="17.25" customHeight="1" x14ac:dyDescent="0.2">
      <c r="A304" s="109"/>
      <c r="B304" s="55"/>
      <c r="C304" s="47"/>
      <c r="D304" s="61"/>
      <c r="E304" s="47"/>
      <c r="F304" s="47"/>
      <c r="G304" s="56"/>
      <c r="H304" s="75"/>
      <c r="I304" s="91"/>
      <c r="J304" s="91"/>
      <c r="K304" s="47"/>
      <c r="L304" s="77"/>
      <c r="M304" s="77"/>
      <c r="N304" s="95"/>
      <c r="O304" s="95"/>
      <c r="P304" s="66"/>
      <c r="Q304" s="66"/>
      <c r="R304" s="66"/>
      <c r="S304" s="61"/>
    </row>
    <row r="305" spans="1:19" s="157" customFormat="1" ht="17.25" customHeight="1" x14ac:dyDescent="0.2">
      <c r="A305" s="109"/>
      <c r="B305" s="55"/>
      <c r="C305" s="47"/>
      <c r="D305" s="61"/>
      <c r="E305" s="47"/>
      <c r="F305" s="47"/>
      <c r="G305" s="56"/>
      <c r="H305" s="75"/>
      <c r="I305" s="91"/>
      <c r="J305" s="91"/>
      <c r="K305" s="47"/>
      <c r="L305" s="77"/>
      <c r="M305" s="77"/>
      <c r="N305" s="95"/>
      <c r="O305" s="95"/>
      <c r="P305" s="66"/>
      <c r="Q305" s="66"/>
      <c r="R305" s="66"/>
      <c r="S305" s="61"/>
    </row>
    <row r="306" spans="1:19" s="157" customFormat="1" ht="17.25" customHeight="1" x14ac:dyDescent="0.2">
      <c r="A306" s="109"/>
      <c r="B306" s="55"/>
      <c r="C306" s="47"/>
      <c r="D306" s="61"/>
      <c r="E306" s="47"/>
      <c r="F306" s="47"/>
      <c r="G306" s="56"/>
      <c r="H306" s="75"/>
      <c r="I306" s="91"/>
      <c r="J306" s="91"/>
      <c r="K306" s="47"/>
      <c r="L306" s="77"/>
      <c r="M306" s="77"/>
      <c r="N306" s="95"/>
      <c r="O306" s="95"/>
      <c r="P306" s="66"/>
      <c r="Q306" s="66"/>
      <c r="R306" s="66"/>
      <c r="S306" s="61"/>
    </row>
    <row r="307" spans="1:19" s="157" customFormat="1" ht="17.25" customHeight="1" x14ac:dyDescent="0.2">
      <c r="A307" s="109"/>
      <c r="B307" s="55"/>
      <c r="C307" s="47"/>
      <c r="D307" s="61"/>
      <c r="E307" s="47"/>
      <c r="F307" s="47"/>
      <c r="G307" s="56"/>
      <c r="H307" s="75"/>
      <c r="I307" s="91"/>
      <c r="J307" s="91"/>
      <c r="K307" s="47"/>
      <c r="L307" s="77"/>
      <c r="M307" s="77"/>
      <c r="N307" s="95"/>
      <c r="O307" s="95"/>
      <c r="P307" s="66"/>
      <c r="Q307" s="66"/>
      <c r="R307" s="66"/>
      <c r="S307" s="61"/>
    </row>
    <row r="308" spans="1:19" s="157" customFormat="1" ht="17.25" customHeight="1" x14ac:dyDescent="0.2">
      <c r="A308" s="109"/>
      <c r="B308" s="55"/>
      <c r="C308" s="47"/>
      <c r="D308" s="61"/>
      <c r="E308" s="47"/>
      <c r="F308" s="47"/>
      <c r="G308" s="56"/>
      <c r="H308" s="75"/>
      <c r="I308" s="91"/>
      <c r="J308" s="91"/>
      <c r="K308" s="47"/>
      <c r="L308" s="77"/>
      <c r="M308" s="77"/>
      <c r="N308" s="95"/>
      <c r="O308" s="95"/>
      <c r="P308" s="66"/>
      <c r="Q308" s="66"/>
      <c r="R308" s="66"/>
      <c r="S308" s="61"/>
    </row>
    <row r="309" spans="1:19" s="157" customFormat="1" ht="17.25" customHeight="1" x14ac:dyDescent="0.2">
      <c r="A309" s="109"/>
      <c r="B309" s="55"/>
      <c r="C309" s="47"/>
      <c r="D309" s="61"/>
      <c r="E309" s="47"/>
      <c r="F309" s="47"/>
      <c r="G309" s="56"/>
      <c r="H309" s="75"/>
      <c r="I309" s="91"/>
      <c r="J309" s="91"/>
      <c r="K309" s="47"/>
      <c r="L309" s="77"/>
      <c r="M309" s="77"/>
      <c r="N309" s="95"/>
      <c r="O309" s="95"/>
      <c r="P309" s="66"/>
      <c r="Q309" s="66"/>
      <c r="R309" s="66"/>
      <c r="S309" s="61"/>
    </row>
    <row r="310" spans="1:19" s="157" customFormat="1" ht="17.25" customHeight="1" x14ac:dyDescent="0.2">
      <c r="A310" s="109"/>
      <c r="B310" s="55"/>
      <c r="C310" s="47"/>
      <c r="D310" s="61"/>
      <c r="E310" s="47"/>
      <c r="F310" s="47"/>
      <c r="G310" s="56"/>
      <c r="H310" s="75"/>
      <c r="I310" s="91"/>
      <c r="J310" s="91"/>
      <c r="K310" s="47"/>
      <c r="L310" s="77"/>
      <c r="M310" s="77"/>
      <c r="N310" s="95"/>
      <c r="O310" s="95"/>
      <c r="P310" s="66"/>
      <c r="Q310" s="66"/>
      <c r="R310" s="66"/>
      <c r="S310" s="61"/>
    </row>
    <row r="311" spans="1:19" s="157" customFormat="1" ht="17.25" customHeight="1" x14ac:dyDescent="0.2">
      <c r="A311" s="109"/>
      <c r="B311" s="55"/>
      <c r="C311" s="47"/>
      <c r="D311" s="61"/>
      <c r="E311" s="47"/>
      <c r="F311" s="47"/>
      <c r="G311" s="56"/>
      <c r="H311" s="75"/>
      <c r="I311" s="91"/>
      <c r="J311" s="91"/>
      <c r="K311" s="47"/>
      <c r="L311" s="77"/>
      <c r="M311" s="77"/>
      <c r="N311" s="95"/>
      <c r="O311" s="95"/>
      <c r="P311" s="66"/>
      <c r="Q311" s="66"/>
      <c r="R311" s="66"/>
      <c r="S311" s="61"/>
    </row>
    <row r="312" spans="1:19" s="157" customFormat="1" ht="17.25" customHeight="1" x14ac:dyDescent="0.2">
      <c r="A312" s="109"/>
      <c r="B312" s="55"/>
      <c r="C312" s="47"/>
      <c r="D312" s="61"/>
      <c r="E312" s="47"/>
      <c r="F312" s="47"/>
      <c r="G312" s="56"/>
      <c r="H312" s="75"/>
      <c r="I312" s="91"/>
      <c r="J312" s="91"/>
      <c r="K312" s="47"/>
      <c r="L312" s="77"/>
      <c r="M312" s="77"/>
      <c r="N312" s="95"/>
      <c r="O312" s="95"/>
      <c r="P312" s="66"/>
      <c r="Q312" s="66"/>
      <c r="R312" s="66"/>
      <c r="S312" s="61"/>
    </row>
    <row r="313" spans="1:19" s="157" customFormat="1" ht="17.25" customHeight="1" x14ac:dyDescent="0.2">
      <c r="A313" s="109"/>
      <c r="B313" s="55"/>
      <c r="C313" s="47"/>
      <c r="D313" s="61"/>
      <c r="E313" s="47"/>
      <c r="F313" s="47"/>
      <c r="G313" s="56"/>
      <c r="H313" s="75"/>
      <c r="I313" s="91"/>
      <c r="J313" s="91"/>
      <c r="K313" s="47"/>
      <c r="L313" s="77"/>
      <c r="M313" s="77"/>
      <c r="N313" s="95"/>
      <c r="O313" s="95"/>
      <c r="P313" s="66"/>
      <c r="Q313" s="66"/>
      <c r="R313" s="66"/>
      <c r="S313" s="61"/>
    </row>
    <row r="314" spans="1:19" s="157" customFormat="1" ht="17.25" customHeight="1" x14ac:dyDescent="0.2">
      <c r="A314" s="109"/>
      <c r="B314" s="55"/>
      <c r="C314" s="47"/>
      <c r="D314" s="61"/>
      <c r="E314" s="47"/>
      <c r="F314" s="47"/>
      <c r="G314" s="56"/>
      <c r="H314" s="75"/>
      <c r="I314" s="91"/>
      <c r="J314" s="91"/>
      <c r="K314" s="47"/>
      <c r="L314" s="77"/>
      <c r="M314" s="77"/>
      <c r="N314" s="95"/>
      <c r="O314" s="95"/>
      <c r="P314" s="66"/>
      <c r="Q314" s="66"/>
      <c r="R314" s="66"/>
      <c r="S314" s="61"/>
    </row>
    <row r="315" spans="1:19" s="157" customFormat="1" ht="17.25" customHeight="1" x14ac:dyDescent="0.2">
      <c r="A315" s="109"/>
      <c r="B315" s="55"/>
      <c r="C315" s="47"/>
      <c r="D315" s="61"/>
      <c r="E315" s="47"/>
      <c r="F315" s="47"/>
      <c r="G315" s="56"/>
      <c r="H315" s="75"/>
      <c r="I315" s="91"/>
      <c r="J315" s="91"/>
      <c r="K315" s="47"/>
      <c r="L315" s="77"/>
      <c r="M315" s="77"/>
      <c r="N315" s="95"/>
      <c r="O315" s="95"/>
      <c r="P315" s="66"/>
      <c r="Q315" s="66"/>
      <c r="R315" s="66"/>
      <c r="S315" s="61"/>
    </row>
    <row r="316" spans="1:19" s="157" customFormat="1" ht="17.25" customHeight="1" x14ac:dyDescent="0.2">
      <c r="A316" s="109"/>
      <c r="B316" s="55"/>
      <c r="C316" s="47"/>
      <c r="D316" s="61"/>
      <c r="E316" s="47"/>
      <c r="F316" s="47"/>
      <c r="G316" s="56"/>
      <c r="H316" s="75"/>
      <c r="I316" s="91"/>
      <c r="J316" s="91"/>
      <c r="K316" s="47"/>
      <c r="L316" s="77"/>
      <c r="M316" s="77"/>
      <c r="N316" s="95"/>
      <c r="O316" s="95"/>
      <c r="P316" s="66"/>
      <c r="Q316" s="66"/>
      <c r="R316" s="66"/>
      <c r="S316" s="61"/>
    </row>
    <row r="317" spans="1:19" s="157" customFormat="1" ht="17.25" customHeight="1" x14ac:dyDescent="0.2">
      <c r="A317" s="109"/>
      <c r="B317" s="55"/>
      <c r="C317" s="47"/>
      <c r="D317" s="61"/>
      <c r="E317" s="47"/>
      <c r="F317" s="47"/>
      <c r="G317" s="56"/>
      <c r="H317" s="75"/>
      <c r="I317" s="91"/>
      <c r="J317" s="91"/>
      <c r="K317" s="47"/>
      <c r="L317" s="77"/>
      <c r="M317" s="77"/>
      <c r="N317" s="95"/>
      <c r="O317" s="95"/>
      <c r="P317" s="66"/>
      <c r="Q317" s="66"/>
      <c r="R317" s="66"/>
      <c r="S317" s="61"/>
    </row>
    <row r="318" spans="1:19" s="157" customFormat="1" ht="17.25" customHeight="1" x14ac:dyDescent="0.2">
      <c r="A318" s="109"/>
      <c r="B318" s="55"/>
      <c r="C318" s="47"/>
      <c r="D318" s="61"/>
      <c r="E318" s="47"/>
      <c r="F318" s="47"/>
      <c r="G318" s="56"/>
      <c r="H318" s="75"/>
      <c r="I318" s="91"/>
      <c r="J318" s="91"/>
      <c r="K318" s="47"/>
      <c r="L318" s="77"/>
      <c r="M318" s="77"/>
      <c r="N318" s="95"/>
      <c r="O318" s="95"/>
      <c r="P318" s="66"/>
      <c r="Q318" s="66"/>
      <c r="R318" s="66"/>
      <c r="S318" s="61"/>
    </row>
    <row r="319" spans="1:19" s="157" customFormat="1" ht="17.25" customHeight="1" x14ac:dyDescent="0.2">
      <c r="A319" s="109"/>
      <c r="B319" s="55"/>
      <c r="C319" s="47"/>
      <c r="D319" s="61"/>
      <c r="E319" s="47"/>
      <c r="F319" s="47"/>
      <c r="G319" s="56"/>
      <c r="H319" s="75"/>
      <c r="I319" s="91"/>
      <c r="J319" s="91"/>
      <c r="K319" s="47"/>
      <c r="L319" s="77"/>
      <c r="M319" s="77"/>
      <c r="N319" s="95"/>
      <c r="O319" s="95"/>
      <c r="P319" s="66"/>
      <c r="Q319" s="66"/>
      <c r="R319" s="66"/>
      <c r="S319" s="61"/>
    </row>
    <row r="320" spans="1:19" s="157" customFormat="1" ht="17.25" customHeight="1" x14ac:dyDescent="0.2">
      <c r="A320" s="109"/>
      <c r="B320" s="55"/>
      <c r="C320" s="47"/>
      <c r="D320" s="61"/>
      <c r="E320" s="47"/>
      <c r="F320" s="47"/>
      <c r="G320" s="56"/>
      <c r="H320" s="75"/>
      <c r="I320" s="91"/>
      <c r="J320" s="91"/>
      <c r="K320" s="47"/>
      <c r="L320" s="77"/>
      <c r="M320" s="77"/>
      <c r="N320" s="95"/>
      <c r="O320" s="95"/>
      <c r="P320" s="66"/>
      <c r="Q320" s="66"/>
      <c r="R320" s="66"/>
      <c r="S320" s="61"/>
    </row>
    <row r="321" spans="1:19" s="157" customFormat="1" ht="17.25" customHeight="1" x14ac:dyDescent="0.2">
      <c r="A321" s="109"/>
      <c r="B321" s="55"/>
      <c r="C321" s="47"/>
      <c r="D321" s="61"/>
      <c r="E321" s="47"/>
      <c r="F321" s="47"/>
      <c r="G321" s="56"/>
      <c r="H321" s="75"/>
      <c r="I321" s="91"/>
      <c r="J321" s="91"/>
      <c r="K321" s="47"/>
      <c r="L321" s="77"/>
      <c r="M321" s="77"/>
      <c r="N321" s="95"/>
      <c r="O321" s="95"/>
      <c r="P321" s="66"/>
      <c r="Q321" s="66"/>
      <c r="R321" s="66"/>
      <c r="S321" s="61"/>
    </row>
    <row r="322" spans="1:19" s="157" customFormat="1" ht="17.25" customHeight="1" x14ac:dyDescent="0.2">
      <c r="A322" s="109"/>
      <c r="B322" s="55"/>
      <c r="C322" s="47"/>
      <c r="D322" s="61"/>
      <c r="E322" s="47"/>
      <c r="F322" s="47"/>
      <c r="G322" s="56"/>
      <c r="H322" s="75"/>
      <c r="I322" s="91"/>
      <c r="J322" s="91"/>
      <c r="K322" s="47"/>
      <c r="L322" s="77"/>
      <c r="M322" s="77"/>
      <c r="N322" s="95"/>
      <c r="O322" s="95"/>
      <c r="P322" s="66"/>
      <c r="Q322" s="66"/>
      <c r="R322" s="66"/>
      <c r="S322" s="61"/>
    </row>
    <row r="323" spans="1:19" s="157" customFormat="1" ht="17.25" customHeight="1" x14ac:dyDescent="0.2">
      <c r="A323" s="109"/>
      <c r="B323" s="55"/>
      <c r="C323" s="47"/>
      <c r="D323" s="61"/>
      <c r="E323" s="47"/>
      <c r="F323" s="47"/>
      <c r="G323" s="56"/>
      <c r="H323" s="75"/>
      <c r="I323" s="91"/>
      <c r="J323" s="91"/>
      <c r="K323" s="47"/>
      <c r="L323" s="77"/>
      <c r="M323" s="77"/>
      <c r="N323" s="95"/>
      <c r="O323" s="95"/>
      <c r="P323" s="66"/>
      <c r="Q323" s="66"/>
      <c r="R323" s="66"/>
      <c r="S323" s="61"/>
    </row>
    <row r="324" spans="1:19" s="157" customFormat="1" ht="17.25" customHeight="1" x14ac:dyDescent="0.2">
      <c r="A324" s="109"/>
      <c r="B324" s="55"/>
      <c r="C324" s="47"/>
      <c r="D324" s="61"/>
      <c r="E324" s="47"/>
      <c r="F324" s="47"/>
      <c r="G324" s="56"/>
      <c r="H324" s="75"/>
      <c r="I324" s="91"/>
      <c r="J324" s="91"/>
      <c r="K324" s="47"/>
      <c r="L324" s="77"/>
      <c r="M324" s="77"/>
      <c r="N324" s="95"/>
      <c r="O324" s="95"/>
      <c r="P324" s="66"/>
      <c r="Q324" s="66"/>
      <c r="R324" s="66"/>
      <c r="S324" s="61"/>
    </row>
    <row r="325" spans="1:19" s="157" customFormat="1" ht="17.25" customHeight="1" x14ac:dyDescent="0.2">
      <c r="A325" s="109"/>
      <c r="B325" s="55"/>
      <c r="C325" s="47"/>
      <c r="D325" s="61"/>
      <c r="E325" s="47"/>
      <c r="F325" s="47"/>
      <c r="G325" s="56"/>
      <c r="H325" s="75"/>
      <c r="I325" s="91"/>
      <c r="J325" s="91"/>
      <c r="K325" s="47"/>
      <c r="L325" s="77"/>
      <c r="M325" s="77"/>
      <c r="N325" s="95"/>
      <c r="O325" s="95"/>
      <c r="P325" s="66"/>
      <c r="Q325" s="66"/>
      <c r="R325" s="66"/>
      <c r="S325" s="61"/>
    </row>
    <row r="326" spans="1:19" s="157" customFormat="1" ht="17.25" customHeight="1" x14ac:dyDescent="0.2">
      <c r="A326" s="109"/>
      <c r="B326" s="55"/>
      <c r="C326" s="47"/>
      <c r="D326" s="61"/>
      <c r="E326" s="47"/>
      <c r="F326" s="47"/>
      <c r="G326" s="56"/>
      <c r="H326" s="75"/>
      <c r="I326" s="91"/>
      <c r="J326" s="91"/>
      <c r="K326" s="47"/>
      <c r="L326" s="77"/>
      <c r="M326" s="77"/>
      <c r="N326" s="95"/>
      <c r="O326" s="95"/>
      <c r="P326" s="66"/>
      <c r="Q326" s="66"/>
      <c r="R326" s="66"/>
      <c r="S326" s="61"/>
    </row>
    <row r="327" spans="1:19" s="157" customFormat="1" ht="17.25" customHeight="1" x14ac:dyDescent="0.2">
      <c r="A327" s="109"/>
      <c r="B327" s="55"/>
      <c r="C327" s="47"/>
      <c r="D327" s="61"/>
      <c r="E327" s="47"/>
      <c r="F327" s="47"/>
      <c r="G327" s="56"/>
      <c r="H327" s="75"/>
      <c r="I327" s="91"/>
      <c r="J327" s="91"/>
      <c r="K327" s="47"/>
      <c r="L327" s="77"/>
      <c r="M327" s="77"/>
      <c r="N327" s="95"/>
      <c r="O327" s="95"/>
      <c r="P327" s="66"/>
      <c r="Q327" s="66"/>
      <c r="R327" s="66"/>
      <c r="S327" s="61"/>
    </row>
    <row r="328" spans="1:19" s="157" customFormat="1" ht="17.25" customHeight="1" x14ac:dyDescent="0.2">
      <c r="A328" s="109"/>
      <c r="B328" s="55"/>
      <c r="C328" s="47"/>
      <c r="D328" s="61"/>
      <c r="E328" s="47"/>
      <c r="F328" s="47"/>
      <c r="G328" s="56"/>
      <c r="H328" s="75"/>
      <c r="I328" s="91"/>
      <c r="J328" s="91"/>
      <c r="K328" s="47"/>
      <c r="L328" s="77"/>
      <c r="M328" s="77"/>
      <c r="N328" s="95"/>
      <c r="O328" s="95"/>
      <c r="P328" s="66"/>
      <c r="Q328" s="66"/>
      <c r="R328" s="66"/>
      <c r="S328" s="61"/>
    </row>
    <row r="329" spans="1:19" s="157" customFormat="1" ht="17.25" customHeight="1" x14ac:dyDescent="0.2">
      <c r="A329" s="109"/>
      <c r="B329" s="55"/>
      <c r="C329" s="47"/>
      <c r="D329" s="61"/>
      <c r="E329" s="47"/>
      <c r="F329" s="47"/>
      <c r="G329" s="56"/>
      <c r="H329" s="75"/>
      <c r="I329" s="91"/>
      <c r="J329" s="91"/>
      <c r="K329" s="47"/>
      <c r="L329" s="77"/>
      <c r="M329" s="77"/>
      <c r="N329" s="95"/>
      <c r="O329" s="95"/>
      <c r="P329" s="66"/>
      <c r="Q329" s="66"/>
      <c r="R329" s="66"/>
      <c r="S329" s="61"/>
    </row>
    <row r="330" spans="1:19" s="157" customFormat="1" ht="17.25" customHeight="1" x14ac:dyDescent="0.2">
      <c r="A330" s="109"/>
      <c r="B330" s="55"/>
      <c r="C330" s="47"/>
      <c r="D330" s="61"/>
      <c r="E330" s="47"/>
      <c r="F330" s="47"/>
      <c r="G330" s="56"/>
      <c r="H330" s="75"/>
      <c r="I330" s="91"/>
      <c r="J330" s="91"/>
      <c r="K330" s="47"/>
      <c r="L330" s="77"/>
      <c r="M330" s="77"/>
      <c r="N330" s="95"/>
      <c r="O330" s="95"/>
      <c r="P330" s="66"/>
      <c r="Q330" s="66"/>
      <c r="R330" s="66"/>
      <c r="S330" s="61"/>
    </row>
    <row r="331" spans="1:19" s="157" customFormat="1" ht="17.25" customHeight="1" x14ac:dyDescent="0.2">
      <c r="A331" s="109"/>
      <c r="B331" s="55"/>
      <c r="C331" s="47"/>
      <c r="D331" s="61"/>
      <c r="E331" s="47"/>
      <c r="F331" s="47"/>
      <c r="G331" s="56"/>
      <c r="H331" s="75"/>
      <c r="I331" s="91"/>
      <c r="J331" s="91"/>
      <c r="K331" s="47"/>
      <c r="L331" s="77"/>
      <c r="M331" s="77"/>
      <c r="N331" s="95"/>
      <c r="O331" s="95"/>
      <c r="P331" s="66"/>
      <c r="Q331" s="66"/>
      <c r="R331" s="66"/>
      <c r="S331" s="61"/>
    </row>
    <row r="332" spans="1:19" s="157" customFormat="1" ht="17.25" customHeight="1" x14ac:dyDescent="0.2">
      <c r="A332" s="109"/>
      <c r="B332" s="55"/>
      <c r="C332" s="47"/>
      <c r="D332" s="61"/>
      <c r="E332" s="47"/>
      <c r="F332" s="47"/>
      <c r="G332" s="56"/>
      <c r="H332" s="75"/>
      <c r="I332" s="91"/>
      <c r="J332" s="91"/>
      <c r="K332" s="47"/>
      <c r="L332" s="77"/>
      <c r="M332" s="77"/>
      <c r="N332" s="95"/>
      <c r="O332" s="95"/>
      <c r="P332" s="66"/>
      <c r="Q332" s="66"/>
      <c r="R332" s="66"/>
      <c r="S332" s="61"/>
    </row>
    <row r="333" spans="1:19" s="157" customFormat="1" ht="17.25" customHeight="1" x14ac:dyDescent="0.2">
      <c r="A333" s="109"/>
      <c r="B333" s="55"/>
      <c r="C333" s="47"/>
      <c r="D333" s="61"/>
      <c r="E333" s="47"/>
      <c r="F333" s="47"/>
      <c r="G333" s="56"/>
      <c r="H333" s="75"/>
      <c r="I333" s="91"/>
      <c r="J333" s="91"/>
      <c r="K333" s="47"/>
      <c r="L333" s="77"/>
      <c r="M333" s="77"/>
      <c r="N333" s="95"/>
      <c r="O333" s="95"/>
      <c r="P333" s="66"/>
      <c r="Q333" s="66"/>
      <c r="R333" s="66"/>
      <c r="S333" s="61"/>
    </row>
    <row r="334" spans="1:19" s="157" customFormat="1" ht="17.25" customHeight="1" x14ac:dyDescent="0.2">
      <c r="A334" s="109"/>
      <c r="B334" s="55"/>
      <c r="C334" s="47"/>
      <c r="D334" s="61"/>
      <c r="E334" s="47"/>
      <c r="F334" s="47"/>
      <c r="G334" s="56"/>
      <c r="H334" s="75"/>
      <c r="I334" s="91"/>
      <c r="J334" s="91"/>
      <c r="K334" s="47"/>
      <c r="L334" s="77"/>
      <c r="M334" s="77"/>
      <c r="N334" s="95"/>
      <c r="O334" s="95"/>
      <c r="P334" s="66"/>
      <c r="Q334" s="66"/>
      <c r="R334" s="66"/>
      <c r="S334" s="61"/>
    </row>
    <row r="335" spans="1:19" s="157" customFormat="1" ht="17.25" customHeight="1" x14ac:dyDescent="0.2">
      <c r="A335" s="109"/>
      <c r="B335" s="55"/>
      <c r="C335" s="47"/>
      <c r="D335" s="61"/>
      <c r="E335" s="47"/>
      <c r="F335" s="47"/>
      <c r="G335" s="56"/>
      <c r="H335" s="75"/>
      <c r="I335" s="91"/>
      <c r="J335" s="91"/>
      <c r="K335" s="47"/>
      <c r="L335" s="77"/>
      <c r="M335" s="77"/>
      <c r="N335" s="95"/>
      <c r="O335" s="95"/>
      <c r="P335" s="66"/>
      <c r="Q335" s="66"/>
      <c r="R335" s="66"/>
      <c r="S335" s="61"/>
    </row>
    <row r="336" spans="1:19" s="157" customFormat="1" ht="17.25" customHeight="1" x14ac:dyDescent="0.2">
      <c r="A336" s="109"/>
      <c r="B336" s="55"/>
      <c r="C336" s="47"/>
      <c r="D336" s="61"/>
      <c r="E336" s="47"/>
      <c r="F336" s="47"/>
      <c r="G336" s="56"/>
      <c r="H336" s="75"/>
      <c r="I336" s="91"/>
      <c r="J336" s="91"/>
      <c r="K336" s="47"/>
      <c r="L336" s="77"/>
      <c r="M336" s="77"/>
      <c r="N336" s="95"/>
      <c r="O336" s="95"/>
      <c r="P336" s="66"/>
      <c r="Q336" s="66"/>
      <c r="R336" s="66"/>
      <c r="S336" s="61"/>
    </row>
    <row r="337" spans="1:19" s="157" customFormat="1" ht="17.25" customHeight="1" x14ac:dyDescent="0.2">
      <c r="A337" s="109"/>
      <c r="B337" s="55"/>
      <c r="C337" s="47"/>
      <c r="D337" s="61"/>
      <c r="E337" s="47"/>
      <c r="F337" s="47"/>
      <c r="G337" s="56"/>
      <c r="H337" s="75"/>
      <c r="I337" s="91"/>
      <c r="J337" s="91"/>
      <c r="K337" s="47"/>
      <c r="L337" s="77"/>
      <c r="M337" s="77"/>
      <c r="N337" s="95"/>
      <c r="O337" s="95"/>
      <c r="P337" s="66"/>
      <c r="Q337" s="66"/>
      <c r="R337" s="66"/>
      <c r="S337" s="61"/>
    </row>
    <row r="338" spans="1:19" s="157" customFormat="1" ht="17.25" customHeight="1" x14ac:dyDescent="0.2">
      <c r="A338" s="109"/>
      <c r="B338" s="55"/>
      <c r="C338" s="47"/>
      <c r="D338" s="61"/>
      <c r="E338" s="47"/>
      <c r="F338" s="47"/>
      <c r="G338" s="56"/>
      <c r="H338" s="75"/>
      <c r="I338" s="91"/>
      <c r="J338" s="91"/>
      <c r="K338" s="47"/>
      <c r="L338" s="77"/>
      <c r="M338" s="77"/>
      <c r="N338" s="95"/>
      <c r="O338" s="95"/>
      <c r="P338" s="66"/>
      <c r="Q338" s="66"/>
      <c r="R338" s="66"/>
      <c r="S338" s="61"/>
    </row>
    <row r="339" spans="1:19" s="157" customFormat="1" ht="17.25" customHeight="1" x14ac:dyDescent="0.2">
      <c r="A339" s="109"/>
      <c r="B339" s="55"/>
      <c r="C339" s="47"/>
      <c r="D339" s="61"/>
      <c r="E339" s="47"/>
      <c r="F339" s="47"/>
      <c r="G339" s="56"/>
      <c r="H339" s="75"/>
      <c r="I339" s="91"/>
      <c r="J339" s="91"/>
      <c r="K339" s="47"/>
      <c r="L339" s="77"/>
      <c r="M339" s="77"/>
      <c r="N339" s="95"/>
      <c r="O339" s="95"/>
      <c r="P339" s="66"/>
      <c r="Q339" s="66"/>
      <c r="R339" s="66"/>
      <c r="S339" s="61"/>
    </row>
    <row r="340" spans="1:19" s="157" customFormat="1" ht="17.25" customHeight="1" x14ac:dyDescent="0.2">
      <c r="A340" s="109"/>
      <c r="B340" s="55"/>
      <c r="C340" s="47"/>
      <c r="D340" s="61"/>
      <c r="E340" s="47"/>
      <c r="F340" s="47"/>
      <c r="G340" s="56"/>
      <c r="H340" s="75"/>
      <c r="I340" s="91"/>
      <c r="J340" s="91"/>
      <c r="K340" s="47"/>
      <c r="L340" s="77"/>
      <c r="M340" s="77"/>
      <c r="N340" s="95"/>
      <c r="O340" s="95"/>
      <c r="P340" s="66"/>
      <c r="Q340" s="66"/>
      <c r="R340" s="66"/>
      <c r="S340" s="61"/>
    </row>
    <row r="341" spans="1:19" s="157" customFormat="1" ht="17.25" customHeight="1" x14ac:dyDescent="0.2">
      <c r="A341" s="109"/>
      <c r="B341" s="55"/>
      <c r="C341" s="47"/>
      <c r="D341" s="61"/>
      <c r="E341" s="47"/>
      <c r="F341" s="47"/>
      <c r="G341" s="56"/>
      <c r="H341" s="75"/>
      <c r="I341" s="91"/>
      <c r="J341" s="91"/>
      <c r="K341" s="47"/>
      <c r="L341" s="77"/>
      <c r="M341" s="77"/>
      <c r="N341" s="95"/>
      <c r="O341" s="95"/>
      <c r="P341" s="66"/>
      <c r="Q341" s="66"/>
      <c r="R341" s="66"/>
      <c r="S341" s="61"/>
    </row>
    <row r="342" spans="1:19" s="157" customFormat="1" ht="17.25" customHeight="1" x14ac:dyDescent="0.2">
      <c r="A342" s="109"/>
      <c r="B342" s="55"/>
      <c r="C342" s="47"/>
      <c r="D342" s="61"/>
      <c r="E342" s="47"/>
      <c r="F342" s="47"/>
      <c r="G342" s="56"/>
      <c r="H342" s="75"/>
      <c r="I342" s="91"/>
      <c r="J342" s="91"/>
      <c r="K342" s="47"/>
      <c r="L342" s="77"/>
      <c r="M342" s="77"/>
      <c r="N342" s="95"/>
      <c r="O342" s="95"/>
      <c r="P342" s="66"/>
      <c r="Q342" s="66"/>
      <c r="R342" s="66"/>
      <c r="S342" s="61"/>
    </row>
    <row r="343" spans="1:19" s="157" customFormat="1" ht="17.25" customHeight="1" x14ac:dyDescent="0.2">
      <c r="A343" s="109"/>
      <c r="B343" s="55"/>
      <c r="C343" s="47"/>
      <c r="D343" s="61"/>
      <c r="E343" s="47"/>
      <c r="F343" s="47"/>
      <c r="G343" s="56"/>
      <c r="H343" s="75"/>
      <c r="I343" s="91"/>
      <c r="J343" s="91"/>
      <c r="K343" s="47"/>
      <c r="L343" s="77"/>
      <c r="M343" s="77"/>
      <c r="N343" s="95"/>
      <c r="O343" s="95"/>
      <c r="P343" s="66"/>
      <c r="Q343" s="66"/>
      <c r="R343" s="66"/>
      <c r="S343" s="61"/>
    </row>
    <row r="344" spans="1:19" s="157" customFormat="1" ht="17.25" customHeight="1" x14ac:dyDescent="0.2">
      <c r="A344" s="109"/>
      <c r="B344" s="55"/>
      <c r="C344" s="47"/>
      <c r="D344" s="61"/>
      <c r="E344" s="47"/>
      <c r="F344" s="47"/>
      <c r="G344" s="56"/>
      <c r="H344" s="75"/>
      <c r="I344" s="91"/>
      <c r="J344" s="91"/>
      <c r="K344" s="47"/>
      <c r="L344" s="77"/>
      <c r="M344" s="77"/>
      <c r="N344" s="95"/>
      <c r="O344" s="95"/>
      <c r="P344" s="66"/>
      <c r="Q344" s="66"/>
      <c r="R344" s="66"/>
      <c r="S344" s="61"/>
    </row>
    <row r="345" spans="1:19" s="157" customFormat="1" ht="17.25" customHeight="1" x14ac:dyDescent="0.2">
      <c r="A345" s="109"/>
      <c r="B345" s="55"/>
      <c r="C345" s="47"/>
      <c r="D345" s="61"/>
      <c r="E345" s="47"/>
      <c r="F345" s="47"/>
      <c r="G345" s="56"/>
      <c r="H345" s="75"/>
      <c r="I345" s="91"/>
      <c r="J345" s="91"/>
      <c r="K345" s="47"/>
      <c r="L345" s="77"/>
      <c r="M345" s="77"/>
      <c r="N345" s="95"/>
      <c r="O345" s="95"/>
      <c r="P345" s="66"/>
      <c r="Q345" s="66"/>
      <c r="R345" s="66"/>
      <c r="S345" s="61"/>
    </row>
    <row r="346" spans="1:19" s="157" customFormat="1" ht="17.25" customHeight="1" x14ac:dyDescent="0.2">
      <c r="A346" s="109"/>
      <c r="B346" s="55"/>
      <c r="C346" s="47"/>
      <c r="D346" s="61"/>
      <c r="E346" s="47"/>
      <c r="F346" s="47"/>
      <c r="G346" s="56"/>
      <c r="H346" s="75"/>
      <c r="I346" s="91"/>
      <c r="J346" s="91"/>
      <c r="K346" s="47"/>
      <c r="L346" s="77"/>
      <c r="M346" s="77"/>
      <c r="N346" s="95"/>
      <c r="O346" s="95"/>
      <c r="P346" s="66"/>
      <c r="Q346" s="66"/>
      <c r="R346" s="66"/>
      <c r="S346" s="61"/>
    </row>
    <row r="347" spans="1:19" s="157" customFormat="1" ht="17.25" customHeight="1" x14ac:dyDescent="0.2">
      <c r="A347" s="109"/>
      <c r="B347" s="55"/>
      <c r="C347" s="47"/>
      <c r="D347" s="61"/>
      <c r="E347" s="47"/>
      <c r="F347" s="47"/>
      <c r="G347" s="56"/>
      <c r="H347" s="75"/>
      <c r="I347" s="91"/>
      <c r="J347" s="91"/>
      <c r="K347" s="47"/>
      <c r="L347" s="77"/>
      <c r="M347" s="77"/>
      <c r="N347" s="95"/>
      <c r="O347" s="95"/>
      <c r="P347" s="66"/>
      <c r="Q347" s="66"/>
      <c r="R347" s="66"/>
      <c r="S347" s="61"/>
    </row>
    <row r="348" spans="1:19" s="157" customFormat="1" ht="17.25" customHeight="1" x14ac:dyDescent="0.2">
      <c r="A348" s="109"/>
      <c r="B348" s="55"/>
      <c r="C348" s="47"/>
      <c r="D348" s="61"/>
      <c r="E348" s="47"/>
      <c r="F348" s="47"/>
      <c r="G348" s="56"/>
      <c r="H348" s="75"/>
      <c r="I348" s="91"/>
      <c r="J348" s="91"/>
      <c r="K348" s="47"/>
      <c r="L348" s="77"/>
      <c r="M348" s="77"/>
      <c r="N348" s="95"/>
      <c r="O348" s="95"/>
      <c r="P348" s="66"/>
      <c r="Q348" s="66"/>
      <c r="R348" s="66"/>
      <c r="S348" s="61"/>
    </row>
    <row r="349" spans="1:19" s="157" customFormat="1" ht="17.25" customHeight="1" x14ac:dyDescent="0.2">
      <c r="A349" s="109"/>
      <c r="B349" s="55"/>
      <c r="C349" s="47"/>
      <c r="D349" s="61"/>
      <c r="E349" s="47"/>
      <c r="F349" s="47"/>
      <c r="G349" s="56"/>
      <c r="H349" s="75"/>
      <c r="I349" s="91"/>
      <c r="J349" s="91"/>
      <c r="K349" s="47"/>
      <c r="L349" s="77"/>
      <c r="M349" s="77"/>
      <c r="N349" s="95"/>
      <c r="O349" s="95"/>
      <c r="P349" s="66"/>
      <c r="Q349" s="66"/>
      <c r="R349" s="66"/>
      <c r="S349" s="61"/>
    </row>
    <row r="350" spans="1:19" s="157" customFormat="1" ht="17.25" customHeight="1" x14ac:dyDescent="0.2">
      <c r="A350" s="109"/>
      <c r="B350" s="55"/>
      <c r="C350" s="47"/>
      <c r="D350" s="61"/>
      <c r="E350" s="47"/>
      <c r="F350" s="47"/>
      <c r="G350" s="56"/>
      <c r="H350" s="75"/>
      <c r="I350" s="91"/>
      <c r="J350" s="91"/>
      <c r="K350" s="47"/>
      <c r="L350" s="77"/>
      <c r="M350" s="77"/>
      <c r="N350" s="95"/>
      <c r="O350" s="95"/>
      <c r="P350" s="66"/>
      <c r="Q350" s="66"/>
      <c r="R350" s="66"/>
      <c r="S350" s="61"/>
    </row>
    <row r="351" spans="1:19" s="157" customFormat="1" ht="17.25" customHeight="1" x14ac:dyDescent="0.2">
      <c r="A351" s="109"/>
      <c r="B351" s="55"/>
      <c r="C351" s="47"/>
      <c r="D351" s="61"/>
      <c r="E351" s="47"/>
      <c r="F351" s="47"/>
      <c r="G351" s="56"/>
      <c r="H351" s="75"/>
      <c r="I351" s="91"/>
      <c r="J351" s="91"/>
      <c r="K351" s="47"/>
      <c r="L351" s="77"/>
      <c r="M351" s="77"/>
      <c r="N351" s="95"/>
      <c r="O351" s="95"/>
      <c r="P351" s="66"/>
      <c r="Q351" s="66"/>
      <c r="R351" s="66"/>
      <c r="S351" s="61"/>
    </row>
    <row r="352" spans="1:19" s="157" customFormat="1" ht="17.25" customHeight="1" x14ac:dyDescent="0.2">
      <c r="A352" s="109"/>
      <c r="B352" s="55"/>
      <c r="C352" s="47"/>
      <c r="D352" s="61"/>
      <c r="E352" s="47"/>
      <c r="F352" s="47"/>
      <c r="G352" s="56"/>
      <c r="H352" s="75"/>
      <c r="I352" s="91"/>
      <c r="J352" s="91"/>
      <c r="K352" s="47"/>
      <c r="L352" s="77"/>
      <c r="M352" s="77"/>
      <c r="N352" s="95"/>
      <c r="O352" s="95"/>
      <c r="P352" s="66"/>
      <c r="Q352" s="66"/>
      <c r="R352" s="66"/>
      <c r="S352" s="61"/>
    </row>
    <row r="353" spans="1:19" s="157" customFormat="1" ht="17.25" customHeight="1" x14ac:dyDescent="0.2">
      <c r="A353" s="109"/>
      <c r="B353" s="55"/>
      <c r="C353" s="47"/>
      <c r="D353" s="61"/>
      <c r="E353" s="47"/>
      <c r="F353" s="47"/>
      <c r="G353" s="56"/>
      <c r="H353" s="75"/>
      <c r="I353" s="91"/>
      <c r="J353" s="91"/>
      <c r="K353" s="47"/>
      <c r="L353" s="77"/>
      <c r="M353" s="77"/>
      <c r="N353" s="95"/>
      <c r="O353" s="95"/>
      <c r="P353" s="66"/>
      <c r="Q353" s="66"/>
      <c r="R353" s="66"/>
      <c r="S353" s="61"/>
    </row>
    <row r="354" spans="1:19" s="157" customFormat="1" ht="17.25" customHeight="1" x14ac:dyDescent="0.2">
      <c r="A354" s="109"/>
      <c r="B354" s="55"/>
      <c r="C354" s="47"/>
      <c r="D354" s="61"/>
      <c r="E354" s="47"/>
      <c r="F354" s="47"/>
      <c r="G354" s="56"/>
      <c r="H354" s="75"/>
      <c r="I354" s="91"/>
      <c r="J354" s="91"/>
      <c r="K354" s="47"/>
      <c r="L354" s="77"/>
      <c r="M354" s="77"/>
      <c r="N354" s="95"/>
      <c r="O354" s="95"/>
      <c r="P354" s="66"/>
      <c r="Q354" s="66"/>
      <c r="R354" s="66"/>
      <c r="S354" s="61"/>
    </row>
    <row r="355" spans="1:19" s="157" customFormat="1" ht="17.25" customHeight="1" x14ac:dyDescent="0.2">
      <c r="A355" s="109"/>
      <c r="B355" s="55"/>
      <c r="C355" s="47"/>
      <c r="D355" s="61"/>
      <c r="E355" s="47"/>
      <c r="F355" s="47"/>
      <c r="G355" s="56"/>
      <c r="H355" s="75"/>
      <c r="I355" s="91"/>
      <c r="J355" s="91"/>
      <c r="K355" s="47"/>
      <c r="L355" s="77"/>
      <c r="M355" s="77"/>
      <c r="N355" s="95"/>
      <c r="O355" s="95"/>
      <c r="P355" s="66"/>
      <c r="Q355" s="66"/>
      <c r="R355" s="66"/>
      <c r="S355" s="61"/>
    </row>
    <row r="356" spans="1:19" s="157" customFormat="1" ht="17.25" customHeight="1" x14ac:dyDescent="0.2">
      <c r="A356" s="109"/>
      <c r="B356" s="55"/>
      <c r="C356" s="47"/>
      <c r="D356" s="61"/>
      <c r="E356" s="47"/>
      <c r="F356" s="47"/>
      <c r="G356" s="56"/>
      <c r="H356" s="75"/>
      <c r="I356" s="91"/>
      <c r="J356" s="91"/>
      <c r="K356" s="47"/>
      <c r="L356" s="77"/>
      <c r="M356" s="77"/>
      <c r="N356" s="95"/>
      <c r="O356" s="95"/>
      <c r="P356" s="66"/>
      <c r="Q356" s="66"/>
      <c r="R356" s="66"/>
      <c r="S356" s="61"/>
    </row>
    <row r="357" spans="1:19" s="157" customFormat="1" ht="17.25" customHeight="1" x14ac:dyDescent="0.2">
      <c r="A357" s="109"/>
      <c r="B357" s="55"/>
      <c r="C357" s="47"/>
      <c r="D357" s="61"/>
      <c r="E357" s="47"/>
      <c r="F357" s="47"/>
      <c r="G357" s="56"/>
      <c r="H357" s="75"/>
      <c r="I357" s="91"/>
      <c r="J357" s="91"/>
      <c r="K357" s="47"/>
      <c r="L357" s="77"/>
      <c r="M357" s="77"/>
      <c r="N357" s="95"/>
      <c r="O357" s="95"/>
      <c r="P357" s="66"/>
      <c r="Q357" s="66"/>
      <c r="R357" s="66"/>
      <c r="S357" s="61"/>
    </row>
    <row r="358" spans="1:19" s="157" customFormat="1" ht="17.25" customHeight="1" x14ac:dyDescent="0.2">
      <c r="A358" s="109"/>
      <c r="B358" s="55"/>
      <c r="C358" s="47"/>
      <c r="D358" s="61"/>
      <c r="E358" s="47"/>
      <c r="F358" s="47"/>
      <c r="G358" s="56"/>
      <c r="H358" s="75"/>
      <c r="I358" s="91"/>
      <c r="J358" s="91"/>
      <c r="K358" s="47"/>
      <c r="L358" s="77"/>
      <c r="M358" s="77"/>
      <c r="N358" s="95"/>
      <c r="O358" s="95"/>
      <c r="P358" s="66"/>
      <c r="Q358" s="66"/>
      <c r="R358" s="66"/>
      <c r="S358" s="61"/>
    </row>
    <row r="359" spans="1:19" s="157" customFormat="1" ht="17.25" customHeight="1" x14ac:dyDescent="0.2">
      <c r="A359" s="109"/>
      <c r="B359" s="55"/>
      <c r="C359" s="47"/>
      <c r="D359" s="61"/>
      <c r="E359" s="47"/>
      <c r="F359" s="47"/>
      <c r="G359" s="56"/>
      <c r="H359" s="75"/>
      <c r="I359" s="91"/>
      <c r="J359" s="91"/>
      <c r="K359" s="47"/>
      <c r="L359" s="77"/>
      <c r="M359" s="77"/>
      <c r="N359" s="95"/>
      <c r="O359" s="95"/>
      <c r="P359" s="66"/>
      <c r="Q359" s="66"/>
      <c r="R359" s="66"/>
      <c r="S359" s="61"/>
    </row>
    <row r="360" spans="1:19" s="157" customFormat="1" ht="17.25" customHeight="1" x14ac:dyDescent="0.2">
      <c r="A360" s="109"/>
      <c r="B360" s="55"/>
      <c r="C360" s="47"/>
      <c r="D360" s="61"/>
      <c r="E360" s="47"/>
      <c r="F360" s="47"/>
      <c r="G360" s="56"/>
      <c r="H360" s="75"/>
      <c r="I360" s="91"/>
      <c r="J360" s="91"/>
      <c r="K360" s="47"/>
      <c r="L360" s="77"/>
      <c r="M360" s="77"/>
      <c r="N360" s="95"/>
      <c r="O360" s="95"/>
      <c r="P360" s="66"/>
      <c r="Q360" s="66"/>
      <c r="R360" s="66"/>
      <c r="S360" s="61"/>
    </row>
    <row r="361" spans="1:19" s="157" customFormat="1" ht="17.25" customHeight="1" x14ac:dyDescent="0.2">
      <c r="A361" s="109"/>
      <c r="B361" s="55"/>
      <c r="C361" s="47"/>
      <c r="D361" s="61"/>
      <c r="E361" s="47"/>
      <c r="F361" s="47"/>
      <c r="G361" s="56"/>
      <c r="H361" s="75"/>
      <c r="I361" s="91"/>
      <c r="J361" s="91"/>
      <c r="K361" s="47"/>
      <c r="L361" s="77"/>
      <c r="M361" s="77"/>
      <c r="N361" s="95"/>
      <c r="O361" s="95"/>
      <c r="P361" s="66"/>
      <c r="Q361" s="66"/>
      <c r="R361" s="66"/>
      <c r="S361" s="61"/>
    </row>
    <row r="362" spans="1:19" s="157" customFormat="1" ht="17.25" customHeight="1" x14ac:dyDescent="0.2">
      <c r="A362" s="109"/>
      <c r="B362" s="55"/>
      <c r="C362" s="47"/>
      <c r="D362" s="61"/>
      <c r="E362" s="47"/>
      <c r="F362" s="47"/>
      <c r="G362" s="56"/>
      <c r="H362" s="75"/>
      <c r="I362" s="91"/>
      <c r="J362" s="91"/>
      <c r="K362" s="47"/>
      <c r="L362" s="77"/>
      <c r="M362" s="77"/>
      <c r="N362" s="95"/>
      <c r="O362" s="95"/>
      <c r="P362" s="66"/>
      <c r="Q362" s="66"/>
      <c r="R362" s="66"/>
      <c r="S362" s="61"/>
    </row>
    <row r="363" spans="1:19" s="157" customFormat="1" ht="17.25" customHeight="1" x14ac:dyDescent="0.2">
      <c r="A363" s="109"/>
      <c r="B363" s="55"/>
      <c r="C363" s="47"/>
      <c r="D363" s="61"/>
      <c r="E363" s="47"/>
      <c r="F363" s="47"/>
      <c r="G363" s="56"/>
      <c r="H363" s="75"/>
      <c r="I363" s="91"/>
      <c r="J363" s="91"/>
      <c r="K363" s="47"/>
      <c r="L363" s="77"/>
      <c r="M363" s="77"/>
      <c r="N363" s="95"/>
      <c r="O363" s="95"/>
      <c r="P363" s="66"/>
      <c r="Q363" s="66"/>
      <c r="R363" s="66"/>
      <c r="S363" s="61"/>
    </row>
    <row r="364" spans="1:19" s="157" customFormat="1" ht="17.25" customHeight="1" x14ac:dyDescent="0.2">
      <c r="A364" s="109"/>
      <c r="B364" s="55"/>
      <c r="C364" s="47"/>
      <c r="D364" s="61"/>
      <c r="E364" s="47"/>
      <c r="F364" s="47"/>
      <c r="G364" s="56"/>
      <c r="H364" s="75"/>
      <c r="I364" s="91"/>
      <c r="J364" s="91"/>
      <c r="K364" s="47"/>
      <c r="L364" s="77"/>
      <c r="M364" s="77"/>
      <c r="N364" s="95"/>
      <c r="O364" s="95"/>
      <c r="P364" s="66"/>
      <c r="Q364" s="66"/>
      <c r="R364" s="66"/>
      <c r="S364" s="61"/>
    </row>
    <row r="365" spans="1:19" s="157" customFormat="1" ht="17.25" customHeight="1" x14ac:dyDescent="0.2">
      <c r="A365" s="109"/>
      <c r="B365" s="55"/>
      <c r="C365" s="47"/>
      <c r="D365" s="61"/>
      <c r="E365" s="47"/>
      <c r="F365" s="47"/>
      <c r="G365" s="56"/>
      <c r="H365" s="75"/>
      <c r="I365" s="91"/>
      <c r="J365" s="91"/>
      <c r="K365" s="47"/>
      <c r="L365" s="77"/>
      <c r="M365" s="77"/>
      <c r="N365" s="95"/>
      <c r="O365" s="95"/>
      <c r="P365" s="66"/>
      <c r="Q365" s="66"/>
      <c r="R365" s="66"/>
      <c r="S365" s="61"/>
    </row>
    <row r="366" spans="1:19" s="157" customFormat="1" ht="17.25" customHeight="1" x14ac:dyDescent="0.2">
      <c r="A366" s="109"/>
      <c r="B366" s="55"/>
      <c r="C366" s="47"/>
      <c r="D366" s="61"/>
      <c r="E366" s="47"/>
      <c r="F366" s="47"/>
      <c r="G366" s="56"/>
      <c r="H366" s="75"/>
      <c r="I366" s="91"/>
      <c r="J366" s="91"/>
      <c r="K366" s="47"/>
      <c r="L366" s="77"/>
      <c r="M366" s="77"/>
      <c r="N366" s="95"/>
      <c r="O366" s="95"/>
      <c r="P366" s="66"/>
      <c r="Q366" s="66"/>
      <c r="R366" s="66"/>
      <c r="S366" s="61"/>
    </row>
    <row r="367" spans="1:19" s="157" customFormat="1" ht="17.25" customHeight="1" x14ac:dyDescent="0.2">
      <c r="A367" s="109"/>
      <c r="B367" s="55"/>
      <c r="C367" s="47"/>
      <c r="D367" s="61"/>
      <c r="E367" s="47"/>
      <c r="F367" s="47"/>
      <c r="G367" s="56"/>
      <c r="H367" s="75"/>
      <c r="I367" s="91"/>
      <c r="J367" s="91"/>
      <c r="K367" s="47"/>
      <c r="L367" s="77"/>
      <c r="M367" s="77"/>
      <c r="N367" s="95"/>
      <c r="O367" s="95"/>
      <c r="P367" s="66"/>
      <c r="Q367" s="66"/>
      <c r="R367" s="66"/>
      <c r="S367" s="61"/>
    </row>
    <row r="368" spans="1:19" s="157" customFormat="1" ht="17.25" customHeight="1" x14ac:dyDescent="0.2">
      <c r="A368" s="109"/>
      <c r="B368" s="55"/>
      <c r="C368" s="47"/>
      <c r="D368" s="61"/>
      <c r="E368" s="47"/>
      <c r="F368" s="47"/>
      <c r="G368" s="56"/>
      <c r="H368" s="75"/>
      <c r="I368" s="91"/>
      <c r="J368" s="91"/>
      <c r="K368" s="47"/>
      <c r="L368" s="77"/>
      <c r="M368" s="77"/>
      <c r="N368" s="95"/>
      <c r="O368" s="95"/>
      <c r="P368" s="66"/>
      <c r="Q368" s="66"/>
      <c r="R368" s="66"/>
      <c r="S368" s="61"/>
    </row>
    <row r="369" spans="1:19" s="157" customFormat="1" ht="17.25" customHeight="1" x14ac:dyDescent="0.2">
      <c r="A369" s="109"/>
      <c r="B369" s="55"/>
      <c r="C369" s="47"/>
      <c r="D369" s="61"/>
      <c r="E369" s="47"/>
      <c r="F369" s="47"/>
      <c r="G369" s="56"/>
      <c r="H369" s="75"/>
      <c r="I369" s="91"/>
      <c r="J369" s="91"/>
      <c r="K369" s="47"/>
      <c r="L369" s="77"/>
      <c r="M369" s="77"/>
      <c r="N369" s="95"/>
      <c r="O369" s="95"/>
      <c r="P369" s="66"/>
      <c r="Q369" s="66"/>
      <c r="R369" s="66"/>
      <c r="S369" s="61"/>
    </row>
    <row r="370" spans="1:19" s="157" customFormat="1" ht="17.25" customHeight="1" x14ac:dyDescent="0.2">
      <c r="A370" s="109"/>
      <c r="B370" s="55"/>
      <c r="C370" s="47"/>
      <c r="D370" s="61"/>
      <c r="E370" s="47"/>
      <c r="F370" s="47"/>
      <c r="G370" s="56"/>
      <c r="H370" s="75"/>
      <c r="I370" s="91"/>
      <c r="J370" s="91"/>
      <c r="K370" s="47"/>
      <c r="L370" s="77"/>
      <c r="M370" s="77"/>
      <c r="N370" s="95"/>
      <c r="O370" s="95"/>
      <c r="P370" s="66"/>
      <c r="Q370" s="66"/>
      <c r="R370" s="66"/>
      <c r="S370" s="61"/>
    </row>
    <row r="371" spans="1:19" s="157" customFormat="1" ht="17.25" customHeight="1" x14ac:dyDescent="0.2">
      <c r="A371" s="109"/>
      <c r="B371" s="55"/>
      <c r="C371" s="47"/>
      <c r="D371" s="61"/>
      <c r="E371" s="47"/>
      <c r="F371" s="47"/>
      <c r="G371" s="56"/>
      <c r="H371" s="75"/>
      <c r="I371" s="91"/>
      <c r="J371" s="91"/>
      <c r="K371" s="47"/>
      <c r="L371" s="77"/>
      <c r="M371" s="77"/>
      <c r="N371" s="95"/>
      <c r="O371" s="95"/>
      <c r="P371" s="66"/>
      <c r="Q371" s="66"/>
      <c r="R371" s="66"/>
      <c r="S371" s="61"/>
    </row>
    <row r="372" spans="1:19" s="157" customFormat="1" ht="17.25" customHeight="1" x14ac:dyDescent="0.2">
      <c r="A372" s="109"/>
      <c r="B372" s="55"/>
      <c r="C372" s="47"/>
      <c r="D372" s="61"/>
      <c r="E372" s="47"/>
      <c r="F372" s="47"/>
      <c r="G372" s="56"/>
      <c r="H372" s="75"/>
      <c r="I372" s="91"/>
      <c r="J372" s="91"/>
      <c r="K372" s="47"/>
      <c r="L372" s="77"/>
      <c r="M372" s="77"/>
      <c r="N372" s="95"/>
      <c r="O372" s="95"/>
      <c r="P372" s="66"/>
      <c r="Q372" s="66"/>
      <c r="R372" s="66"/>
      <c r="S372" s="61"/>
    </row>
    <row r="373" spans="1:19" s="157" customFormat="1" ht="17.25" customHeight="1" x14ac:dyDescent="0.2">
      <c r="A373" s="109"/>
      <c r="B373" s="55"/>
      <c r="C373" s="47"/>
      <c r="D373" s="61"/>
      <c r="E373" s="47"/>
      <c r="F373" s="47"/>
      <c r="G373" s="56"/>
      <c r="H373" s="75"/>
      <c r="I373" s="91"/>
      <c r="J373" s="91"/>
      <c r="K373" s="47"/>
      <c r="L373" s="77"/>
      <c r="M373" s="77"/>
      <c r="N373" s="95"/>
      <c r="O373" s="95"/>
      <c r="P373" s="66"/>
      <c r="Q373" s="66"/>
      <c r="R373" s="66"/>
      <c r="S373" s="61"/>
    </row>
    <row r="374" spans="1:19" s="157" customFormat="1" ht="17.25" customHeight="1" x14ac:dyDescent="0.2">
      <c r="A374" s="109"/>
      <c r="B374" s="55"/>
      <c r="C374" s="47"/>
      <c r="D374" s="61"/>
      <c r="E374" s="47"/>
      <c r="F374" s="47"/>
      <c r="G374" s="56"/>
      <c r="H374" s="75"/>
      <c r="I374" s="91"/>
      <c r="J374" s="91"/>
      <c r="K374" s="47"/>
      <c r="L374" s="77"/>
      <c r="M374" s="77"/>
      <c r="N374" s="95"/>
      <c r="O374" s="95"/>
      <c r="P374" s="66"/>
      <c r="Q374" s="66"/>
      <c r="R374" s="66"/>
      <c r="S374" s="61"/>
    </row>
    <row r="375" spans="1:19" s="157" customFormat="1" ht="17.25" customHeight="1" x14ac:dyDescent="0.2">
      <c r="A375" s="109"/>
      <c r="B375" s="55"/>
      <c r="C375" s="47"/>
      <c r="D375" s="61"/>
      <c r="E375" s="47"/>
      <c r="F375" s="47"/>
      <c r="G375" s="56"/>
      <c r="H375" s="75"/>
      <c r="I375" s="91"/>
      <c r="J375" s="91"/>
      <c r="K375" s="47"/>
      <c r="L375" s="77"/>
      <c r="M375" s="77"/>
      <c r="N375" s="95"/>
      <c r="O375" s="95"/>
      <c r="P375" s="66"/>
      <c r="Q375" s="66"/>
      <c r="R375" s="66"/>
      <c r="S375" s="61"/>
    </row>
    <row r="376" spans="1:19" s="157" customFormat="1" ht="17.25" customHeight="1" x14ac:dyDescent="0.2">
      <c r="A376" s="109"/>
      <c r="B376" s="55"/>
      <c r="C376" s="47"/>
      <c r="D376" s="61"/>
      <c r="E376" s="47"/>
      <c r="F376" s="47"/>
      <c r="G376" s="56"/>
      <c r="H376" s="75"/>
      <c r="I376" s="91"/>
      <c r="J376" s="91"/>
      <c r="K376" s="47"/>
      <c r="L376" s="77"/>
      <c r="M376" s="77"/>
      <c r="N376" s="95"/>
      <c r="O376" s="95"/>
      <c r="P376" s="66"/>
      <c r="Q376" s="66"/>
      <c r="R376" s="66"/>
      <c r="S376" s="61"/>
    </row>
    <row r="377" spans="1:19" s="157" customFormat="1" ht="17.25" customHeight="1" x14ac:dyDescent="0.2">
      <c r="A377" s="109"/>
      <c r="B377" s="55"/>
      <c r="C377" s="47"/>
      <c r="D377" s="61"/>
      <c r="E377" s="47"/>
      <c r="F377" s="47"/>
      <c r="G377" s="56"/>
      <c r="H377" s="75"/>
      <c r="I377" s="91"/>
      <c r="J377" s="91"/>
      <c r="K377" s="47"/>
      <c r="L377" s="77"/>
      <c r="M377" s="77"/>
      <c r="N377" s="95"/>
      <c r="O377" s="95"/>
      <c r="P377" s="66"/>
      <c r="Q377" s="66"/>
      <c r="R377" s="66"/>
      <c r="S377" s="61"/>
    </row>
    <row r="378" spans="1:19" s="157" customFormat="1" ht="17.25" customHeight="1" x14ac:dyDescent="0.2">
      <c r="A378" s="109"/>
      <c r="B378" s="55"/>
      <c r="C378" s="47"/>
      <c r="D378" s="61"/>
      <c r="E378" s="47"/>
      <c r="F378" s="47"/>
      <c r="G378" s="56"/>
      <c r="H378" s="75"/>
      <c r="I378" s="91"/>
      <c r="J378" s="91"/>
      <c r="K378" s="47"/>
      <c r="L378" s="77"/>
      <c r="M378" s="77"/>
      <c r="N378" s="95"/>
      <c r="O378" s="95"/>
      <c r="P378" s="66"/>
      <c r="Q378" s="66"/>
      <c r="R378" s="66"/>
      <c r="S378" s="61"/>
    </row>
    <row r="379" spans="1:19" s="157" customFormat="1" ht="17.25" customHeight="1" x14ac:dyDescent="0.2">
      <c r="A379" s="109"/>
      <c r="B379" s="55"/>
      <c r="C379" s="47"/>
      <c r="D379" s="61"/>
      <c r="E379" s="47"/>
      <c r="F379" s="47"/>
      <c r="G379" s="56"/>
      <c r="H379" s="75"/>
      <c r="I379" s="91"/>
      <c r="J379" s="91"/>
      <c r="K379" s="47"/>
      <c r="L379" s="77"/>
      <c r="M379" s="77"/>
      <c r="N379" s="95"/>
      <c r="O379" s="95"/>
      <c r="P379" s="66"/>
      <c r="Q379" s="66"/>
      <c r="R379" s="66"/>
      <c r="S379" s="61"/>
    </row>
    <row r="380" spans="1:19" s="157" customFormat="1" ht="17.25" customHeight="1" x14ac:dyDescent="0.2">
      <c r="A380" s="109"/>
      <c r="B380" s="55"/>
      <c r="C380" s="47"/>
      <c r="D380" s="61"/>
      <c r="E380" s="47"/>
      <c r="F380" s="47"/>
      <c r="G380" s="56"/>
      <c r="H380" s="75"/>
      <c r="I380" s="91"/>
      <c r="J380" s="91"/>
      <c r="K380" s="47"/>
      <c r="L380" s="77"/>
      <c r="M380" s="77"/>
      <c r="N380" s="95"/>
      <c r="O380" s="95"/>
      <c r="P380" s="66"/>
      <c r="Q380" s="66"/>
      <c r="R380" s="66"/>
      <c r="S380" s="61"/>
    </row>
    <row r="381" spans="1:19" s="157" customFormat="1" ht="17.25" customHeight="1" x14ac:dyDescent="0.2">
      <c r="A381" s="109"/>
      <c r="B381" s="55"/>
      <c r="C381" s="47"/>
      <c r="D381" s="61"/>
      <c r="E381" s="47"/>
      <c r="F381" s="47"/>
      <c r="G381" s="56"/>
      <c r="H381" s="75"/>
      <c r="I381" s="91"/>
      <c r="J381" s="91"/>
      <c r="K381" s="47"/>
      <c r="L381" s="77"/>
      <c r="M381" s="77"/>
      <c r="N381" s="95"/>
      <c r="O381" s="95"/>
      <c r="P381" s="66"/>
      <c r="Q381" s="66"/>
      <c r="R381" s="66"/>
      <c r="S381" s="61"/>
    </row>
    <row r="382" spans="1:19" s="157" customFormat="1" ht="17.25" customHeight="1" x14ac:dyDescent="0.2">
      <c r="A382" s="109"/>
      <c r="B382" s="55"/>
      <c r="C382" s="47"/>
      <c r="D382" s="61"/>
      <c r="E382" s="47"/>
      <c r="F382" s="47"/>
      <c r="G382" s="56"/>
      <c r="H382" s="75"/>
      <c r="I382" s="91"/>
      <c r="J382" s="91"/>
      <c r="K382" s="47"/>
      <c r="L382" s="77"/>
      <c r="M382" s="77"/>
      <c r="N382" s="95"/>
      <c r="O382" s="95"/>
      <c r="P382" s="66"/>
      <c r="Q382" s="66"/>
      <c r="R382" s="66"/>
      <c r="S382" s="61"/>
    </row>
    <row r="383" spans="1:19" s="157" customFormat="1" ht="17.25" customHeight="1" x14ac:dyDescent="0.2">
      <c r="A383" s="109"/>
      <c r="B383" s="55"/>
      <c r="C383" s="47"/>
      <c r="D383" s="61"/>
      <c r="E383" s="47"/>
      <c r="F383" s="47"/>
      <c r="G383" s="56"/>
      <c r="H383" s="75"/>
      <c r="I383" s="91"/>
      <c r="J383" s="91"/>
      <c r="K383" s="47"/>
      <c r="L383" s="77"/>
      <c r="M383" s="77"/>
      <c r="N383" s="95"/>
      <c r="O383" s="95"/>
      <c r="P383" s="66"/>
      <c r="Q383" s="66"/>
      <c r="R383" s="66"/>
      <c r="S383" s="61"/>
    </row>
    <row r="384" spans="1:19" s="157" customFormat="1" ht="17.25" customHeight="1" x14ac:dyDescent="0.2">
      <c r="A384" s="109"/>
      <c r="B384" s="55"/>
      <c r="C384" s="47"/>
      <c r="D384" s="61"/>
      <c r="E384" s="47"/>
      <c r="F384" s="47"/>
      <c r="G384" s="56"/>
      <c r="H384" s="75"/>
      <c r="I384" s="91"/>
      <c r="J384" s="91"/>
      <c r="K384" s="47"/>
      <c r="L384" s="77"/>
      <c r="M384" s="77"/>
      <c r="N384" s="95"/>
      <c r="O384" s="95"/>
      <c r="P384" s="66"/>
      <c r="Q384" s="66"/>
      <c r="R384" s="66"/>
      <c r="S384" s="61"/>
    </row>
    <row r="385" spans="1:19" s="157" customFormat="1" ht="17.25" customHeight="1" x14ac:dyDescent="0.2">
      <c r="A385" s="109"/>
      <c r="B385" s="55"/>
      <c r="C385" s="47"/>
      <c r="D385" s="61"/>
      <c r="E385" s="47"/>
      <c r="F385" s="47"/>
      <c r="G385" s="56"/>
      <c r="H385" s="75"/>
      <c r="I385" s="91"/>
      <c r="J385" s="91"/>
      <c r="K385" s="47"/>
      <c r="L385" s="77"/>
      <c r="M385" s="77"/>
      <c r="N385" s="95"/>
      <c r="O385" s="95"/>
      <c r="P385" s="66"/>
      <c r="Q385" s="66"/>
      <c r="R385" s="66"/>
      <c r="S385" s="61"/>
    </row>
    <row r="386" spans="1:19" s="157" customFormat="1" ht="17.25" customHeight="1" x14ac:dyDescent="0.2">
      <c r="A386" s="109"/>
      <c r="B386" s="55"/>
      <c r="C386" s="47"/>
      <c r="D386" s="61"/>
      <c r="E386" s="47"/>
      <c r="F386" s="47"/>
      <c r="G386" s="56"/>
      <c r="H386" s="75"/>
      <c r="I386" s="91"/>
      <c r="J386" s="91"/>
      <c r="K386" s="47"/>
      <c r="L386" s="77"/>
      <c r="M386" s="77"/>
      <c r="N386" s="95"/>
      <c r="O386" s="95"/>
      <c r="P386" s="66"/>
      <c r="Q386" s="66"/>
      <c r="R386" s="66"/>
      <c r="S386" s="61"/>
    </row>
    <row r="387" spans="1:19" s="157" customFormat="1" ht="17.25" customHeight="1" x14ac:dyDescent="0.2">
      <c r="A387" s="109"/>
      <c r="B387" s="55"/>
      <c r="C387" s="47"/>
      <c r="D387" s="61"/>
      <c r="E387" s="47"/>
      <c r="F387" s="47"/>
      <c r="G387" s="56"/>
      <c r="H387" s="75"/>
      <c r="I387" s="91"/>
      <c r="J387" s="91"/>
      <c r="K387" s="47"/>
      <c r="L387" s="77"/>
      <c r="M387" s="77"/>
      <c r="N387" s="95"/>
      <c r="O387" s="95"/>
      <c r="P387" s="66"/>
      <c r="Q387" s="66"/>
      <c r="R387" s="66"/>
      <c r="S387" s="61"/>
    </row>
    <row r="388" spans="1:19" s="157" customFormat="1" ht="17.25" customHeight="1" x14ac:dyDescent="0.2">
      <c r="A388" s="109"/>
      <c r="B388" s="55"/>
      <c r="C388" s="47"/>
      <c r="D388" s="61"/>
      <c r="E388" s="47"/>
      <c r="F388" s="47"/>
      <c r="G388" s="56"/>
      <c r="H388" s="75"/>
      <c r="I388" s="91"/>
      <c r="J388" s="91"/>
      <c r="K388" s="47"/>
      <c r="L388" s="77"/>
      <c r="M388" s="77"/>
      <c r="N388" s="95"/>
      <c r="O388" s="95"/>
      <c r="P388" s="66"/>
      <c r="Q388" s="66"/>
      <c r="R388" s="66"/>
      <c r="S388" s="61"/>
    </row>
    <row r="389" spans="1:19" s="157" customFormat="1" ht="17.25" customHeight="1" x14ac:dyDescent="0.2">
      <c r="A389" s="109"/>
      <c r="B389" s="55"/>
      <c r="C389" s="47"/>
      <c r="D389" s="61"/>
      <c r="E389" s="47"/>
      <c r="F389" s="47"/>
      <c r="G389" s="56"/>
      <c r="H389" s="75"/>
      <c r="I389" s="91"/>
      <c r="J389" s="91"/>
      <c r="K389" s="47"/>
      <c r="L389" s="77"/>
      <c r="M389" s="77"/>
      <c r="N389" s="95"/>
      <c r="O389" s="95"/>
      <c r="P389" s="66"/>
      <c r="Q389" s="66"/>
      <c r="R389" s="66"/>
      <c r="S389" s="61"/>
    </row>
    <row r="390" spans="1:19" s="157" customFormat="1" ht="17.25" customHeight="1" x14ac:dyDescent="0.2">
      <c r="A390" s="109"/>
      <c r="B390" s="55"/>
      <c r="C390" s="47"/>
      <c r="D390" s="61"/>
      <c r="E390" s="47"/>
      <c r="F390" s="47"/>
      <c r="G390" s="56"/>
      <c r="H390" s="75"/>
      <c r="I390" s="91"/>
      <c r="J390" s="91"/>
      <c r="K390" s="47"/>
      <c r="L390" s="77"/>
      <c r="M390" s="77"/>
      <c r="N390" s="95"/>
      <c r="O390" s="95"/>
      <c r="P390" s="66"/>
      <c r="Q390" s="66"/>
      <c r="R390" s="66"/>
      <c r="S390" s="61"/>
    </row>
    <row r="391" spans="1:19" s="157" customFormat="1" ht="17.25" customHeight="1" x14ac:dyDescent="0.2">
      <c r="A391" s="109"/>
      <c r="B391" s="55"/>
      <c r="C391" s="47"/>
      <c r="D391" s="61"/>
      <c r="E391" s="47"/>
      <c r="F391" s="47"/>
      <c r="G391" s="56"/>
      <c r="H391" s="75"/>
      <c r="I391" s="91"/>
      <c r="J391" s="91"/>
      <c r="K391" s="47"/>
      <c r="L391" s="77"/>
      <c r="M391" s="77"/>
      <c r="N391" s="95"/>
      <c r="O391" s="95"/>
      <c r="P391" s="66"/>
      <c r="Q391" s="66"/>
      <c r="R391" s="66"/>
      <c r="S391" s="61"/>
    </row>
    <row r="392" spans="1:19" s="157" customFormat="1" ht="17.25" customHeight="1" x14ac:dyDescent="0.2">
      <c r="A392" s="109"/>
      <c r="B392" s="55"/>
      <c r="C392" s="47"/>
      <c r="D392" s="61"/>
      <c r="E392" s="47"/>
      <c r="F392" s="47"/>
      <c r="G392" s="56"/>
      <c r="H392" s="75"/>
      <c r="I392" s="91"/>
      <c r="J392" s="91"/>
      <c r="K392" s="47"/>
      <c r="L392" s="77"/>
      <c r="M392" s="77"/>
      <c r="N392" s="95"/>
      <c r="O392" s="95"/>
      <c r="P392" s="66"/>
      <c r="Q392" s="66"/>
      <c r="R392" s="66"/>
      <c r="S392" s="61"/>
    </row>
    <row r="393" spans="1:19" s="157" customFormat="1" ht="17.25" customHeight="1" x14ac:dyDescent="0.2">
      <c r="A393" s="109"/>
      <c r="B393" s="55"/>
      <c r="C393" s="47"/>
      <c r="D393" s="61"/>
      <c r="E393" s="47"/>
      <c r="F393" s="47"/>
      <c r="G393" s="56"/>
      <c r="H393" s="75"/>
      <c r="I393" s="91"/>
      <c r="J393" s="91"/>
      <c r="K393" s="47"/>
      <c r="L393" s="77"/>
      <c r="M393" s="77"/>
      <c r="N393" s="95"/>
      <c r="O393" s="95"/>
      <c r="P393" s="66"/>
      <c r="Q393" s="66"/>
      <c r="R393" s="66"/>
      <c r="S393" s="61"/>
    </row>
    <row r="394" spans="1:19" s="157" customFormat="1" ht="17.25" customHeight="1" x14ac:dyDescent="0.2">
      <c r="A394" s="109"/>
      <c r="B394" s="55"/>
      <c r="C394" s="47"/>
      <c r="D394" s="61"/>
      <c r="E394" s="47"/>
      <c r="F394" s="47"/>
      <c r="G394" s="56"/>
      <c r="H394" s="75"/>
      <c r="I394" s="91"/>
      <c r="J394" s="91"/>
      <c r="K394" s="47"/>
      <c r="L394" s="77"/>
      <c r="M394" s="77"/>
      <c r="N394" s="95"/>
      <c r="O394" s="95"/>
      <c r="P394" s="66"/>
      <c r="Q394" s="66"/>
      <c r="R394" s="66"/>
      <c r="S394" s="61"/>
    </row>
    <row r="395" spans="1:19" s="157" customFormat="1" ht="17.25" customHeight="1" x14ac:dyDescent="0.2">
      <c r="A395" s="109"/>
      <c r="B395" s="55"/>
      <c r="C395" s="47"/>
      <c r="D395" s="61"/>
      <c r="E395" s="47"/>
      <c r="F395" s="47"/>
      <c r="G395" s="56"/>
      <c r="H395" s="75"/>
      <c r="I395" s="91"/>
      <c r="J395" s="91"/>
      <c r="K395" s="47"/>
      <c r="L395" s="77"/>
      <c r="M395" s="77"/>
      <c r="N395" s="95"/>
      <c r="O395" s="95"/>
      <c r="P395" s="66"/>
      <c r="Q395" s="66"/>
      <c r="R395" s="66"/>
      <c r="S395" s="61"/>
    </row>
    <row r="396" spans="1:19" s="157" customFormat="1" ht="17.25" customHeight="1" x14ac:dyDescent="0.2">
      <c r="A396" s="109"/>
      <c r="B396" s="55"/>
      <c r="C396" s="47"/>
      <c r="D396" s="61"/>
      <c r="E396" s="47"/>
      <c r="F396" s="47"/>
      <c r="G396" s="56"/>
      <c r="H396" s="75"/>
      <c r="I396" s="91"/>
      <c r="J396" s="91"/>
      <c r="K396" s="47"/>
      <c r="L396" s="77"/>
      <c r="M396" s="77"/>
      <c r="N396" s="95"/>
      <c r="O396" s="95"/>
      <c r="P396" s="66"/>
      <c r="Q396" s="66"/>
      <c r="R396" s="66"/>
      <c r="S396" s="61"/>
    </row>
    <row r="397" spans="1:19" s="157" customFormat="1" ht="17.25" customHeight="1" x14ac:dyDescent="0.2">
      <c r="A397" s="109"/>
      <c r="B397" s="55"/>
      <c r="C397" s="47"/>
      <c r="D397" s="61"/>
      <c r="E397" s="47"/>
      <c r="F397" s="47"/>
      <c r="G397" s="56"/>
      <c r="H397" s="75"/>
      <c r="I397" s="91"/>
      <c r="J397" s="91"/>
      <c r="K397" s="47"/>
      <c r="L397" s="77"/>
      <c r="M397" s="77"/>
      <c r="N397" s="95"/>
      <c r="O397" s="95"/>
      <c r="P397" s="66"/>
      <c r="Q397" s="66"/>
      <c r="R397" s="66"/>
      <c r="S397" s="61"/>
    </row>
    <row r="398" spans="1:19" s="157" customFormat="1" ht="17.25" customHeight="1" x14ac:dyDescent="0.2">
      <c r="A398" s="109"/>
      <c r="B398" s="55"/>
      <c r="C398" s="47"/>
      <c r="D398" s="61"/>
      <c r="E398" s="47"/>
      <c r="F398" s="47"/>
      <c r="G398" s="56"/>
      <c r="H398" s="75"/>
      <c r="I398" s="91"/>
      <c r="J398" s="91"/>
      <c r="K398" s="47"/>
      <c r="L398" s="77"/>
      <c r="M398" s="77"/>
      <c r="N398" s="95"/>
      <c r="O398" s="95"/>
      <c r="P398" s="66"/>
      <c r="Q398" s="66"/>
      <c r="R398" s="66"/>
      <c r="S398" s="61"/>
    </row>
    <row r="399" spans="1:19" s="157" customFormat="1" ht="17.25" customHeight="1" x14ac:dyDescent="0.2">
      <c r="A399" s="109"/>
      <c r="B399" s="55"/>
      <c r="C399" s="47"/>
      <c r="D399" s="61"/>
      <c r="E399" s="47"/>
      <c r="F399" s="47"/>
      <c r="G399" s="56"/>
      <c r="H399" s="75"/>
      <c r="I399" s="91"/>
      <c r="J399" s="91"/>
      <c r="K399" s="47"/>
      <c r="L399" s="77"/>
      <c r="M399" s="77"/>
      <c r="N399" s="95"/>
      <c r="O399" s="95"/>
      <c r="P399" s="66"/>
      <c r="Q399" s="66"/>
      <c r="R399" s="66"/>
      <c r="S399" s="61"/>
    </row>
    <row r="400" spans="1:19" s="157" customFormat="1" ht="17.25" customHeight="1" x14ac:dyDescent="0.2">
      <c r="A400" s="109"/>
      <c r="B400" s="55"/>
      <c r="C400" s="47"/>
      <c r="D400" s="61"/>
      <c r="E400" s="47"/>
      <c r="F400" s="47"/>
      <c r="G400" s="56"/>
      <c r="H400" s="75"/>
      <c r="I400" s="91"/>
      <c r="J400" s="91"/>
      <c r="K400" s="47"/>
      <c r="L400" s="77"/>
      <c r="M400" s="77"/>
      <c r="N400" s="95"/>
      <c r="O400" s="95"/>
      <c r="P400" s="66"/>
      <c r="Q400" s="66"/>
      <c r="R400" s="66"/>
      <c r="S400" s="61"/>
    </row>
    <row r="401" spans="1:19" s="157" customFormat="1" ht="17.25" customHeight="1" x14ac:dyDescent="0.2">
      <c r="A401" s="109"/>
      <c r="B401" s="55"/>
      <c r="C401" s="47"/>
      <c r="D401" s="61"/>
      <c r="E401" s="47"/>
      <c r="F401" s="47"/>
      <c r="G401" s="56"/>
      <c r="H401" s="75"/>
      <c r="I401" s="91"/>
      <c r="J401" s="91"/>
      <c r="K401" s="47"/>
      <c r="L401" s="77"/>
      <c r="M401" s="77"/>
      <c r="N401" s="95"/>
      <c r="O401" s="95"/>
      <c r="P401" s="66"/>
      <c r="Q401" s="66"/>
      <c r="R401" s="66"/>
      <c r="S401" s="61"/>
    </row>
    <row r="402" spans="1:19" s="157" customFormat="1" ht="17.25" customHeight="1" x14ac:dyDescent="0.2">
      <c r="A402" s="109"/>
      <c r="B402" s="55"/>
      <c r="C402" s="47"/>
      <c r="D402" s="61"/>
      <c r="E402" s="47"/>
      <c r="F402" s="47"/>
      <c r="G402" s="56"/>
      <c r="H402" s="75"/>
      <c r="I402" s="91"/>
      <c r="J402" s="91"/>
      <c r="K402" s="47"/>
      <c r="L402" s="77"/>
      <c r="M402" s="77"/>
      <c r="N402" s="95"/>
      <c r="O402" s="95"/>
      <c r="P402" s="66"/>
      <c r="Q402" s="66"/>
      <c r="R402" s="66"/>
      <c r="S402" s="61"/>
    </row>
    <row r="403" spans="1:19" s="157" customFormat="1" ht="17.25" customHeight="1" x14ac:dyDescent="0.2">
      <c r="A403" s="109"/>
      <c r="B403" s="55"/>
      <c r="C403" s="47"/>
      <c r="D403" s="61"/>
      <c r="E403" s="47"/>
      <c r="F403" s="47"/>
      <c r="G403" s="56"/>
      <c r="H403" s="75"/>
      <c r="I403" s="91"/>
      <c r="J403" s="91"/>
      <c r="K403" s="47"/>
      <c r="L403" s="77"/>
      <c r="M403" s="77"/>
      <c r="N403" s="95"/>
      <c r="O403" s="95"/>
      <c r="P403" s="66"/>
      <c r="Q403" s="66"/>
      <c r="R403" s="66"/>
      <c r="S403" s="61"/>
    </row>
    <row r="404" spans="1:19" s="157" customFormat="1" ht="17.25" customHeight="1" x14ac:dyDescent="0.2">
      <c r="A404" s="109"/>
      <c r="B404" s="55"/>
      <c r="C404" s="47"/>
      <c r="D404" s="61"/>
      <c r="E404" s="47"/>
      <c r="F404" s="47"/>
      <c r="G404" s="56"/>
      <c r="H404" s="75"/>
      <c r="I404" s="91"/>
      <c r="J404" s="91"/>
      <c r="K404" s="47"/>
      <c r="L404" s="77"/>
      <c r="M404" s="77"/>
      <c r="N404" s="95"/>
      <c r="O404" s="95"/>
      <c r="P404" s="66"/>
      <c r="Q404" s="66"/>
      <c r="R404" s="66"/>
      <c r="S404" s="61"/>
    </row>
    <row r="405" spans="1:19" s="157" customFormat="1" ht="17.25" customHeight="1" x14ac:dyDescent="0.2">
      <c r="A405" s="109"/>
      <c r="B405" s="55"/>
      <c r="C405" s="47"/>
      <c r="D405" s="61"/>
      <c r="E405" s="47"/>
      <c r="F405" s="47"/>
      <c r="G405" s="56"/>
      <c r="H405" s="75"/>
      <c r="I405" s="91"/>
      <c r="J405" s="91"/>
      <c r="K405" s="47"/>
      <c r="L405" s="77"/>
      <c r="M405" s="77"/>
      <c r="N405" s="95"/>
      <c r="O405" s="95"/>
      <c r="P405" s="66"/>
      <c r="Q405" s="66"/>
      <c r="R405" s="66"/>
      <c r="S405" s="61"/>
    </row>
    <row r="406" spans="1:19" s="157" customFormat="1" ht="17.25" customHeight="1" x14ac:dyDescent="0.2">
      <c r="A406" s="109"/>
      <c r="B406" s="55"/>
      <c r="C406" s="47"/>
      <c r="D406" s="61"/>
      <c r="E406" s="47"/>
      <c r="F406" s="47"/>
      <c r="G406" s="56"/>
      <c r="H406" s="75"/>
      <c r="I406" s="91"/>
      <c r="J406" s="91"/>
      <c r="K406" s="47"/>
      <c r="L406" s="77"/>
      <c r="M406" s="77"/>
      <c r="N406" s="95"/>
      <c r="O406" s="95"/>
      <c r="P406" s="66"/>
      <c r="Q406" s="66"/>
      <c r="R406" s="66"/>
      <c r="S406" s="61"/>
    </row>
    <row r="407" spans="1:19" s="157" customFormat="1" ht="17.25" customHeight="1" x14ac:dyDescent="0.2">
      <c r="A407" s="109"/>
      <c r="B407" s="55"/>
      <c r="C407" s="47"/>
      <c r="D407" s="61"/>
      <c r="E407" s="47"/>
      <c r="F407" s="47"/>
      <c r="G407" s="56"/>
      <c r="H407" s="75"/>
      <c r="I407" s="91"/>
      <c r="J407" s="91"/>
      <c r="K407" s="47"/>
      <c r="L407" s="77"/>
      <c r="M407" s="77"/>
      <c r="N407" s="95"/>
      <c r="O407" s="95"/>
      <c r="P407" s="66"/>
      <c r="Q407" s="66"/>
      <c r="R407" s="66"/>
      <c r="S407" s="61"/>
    </row>
    <row r="408" spans="1:19" s="157" customFormat="1" ht="17.25" customHeight="1" x14ac:dyDescent="0.2">
      <c r="A408" s="109"/>
      <c r="B408" s="55"/>
      <c r="C408" s="47"/>
      <c r="D408" s="61"/>
      <c r="E408" s="47"/>
      <c r="F408" s="47"/>
      <c r="G408" s="56"/>
      <c r="H408" s="75"/>
      <c r="I408" s="91"/>
      <c r="J408" s="91"/>
      <c r="K408" s="47"/>
      <c r="L408" s="77"/>
      <c r="M408" s="77"/>
      <c r="N408" s="95"/>
      <c r="O408" s="95"/>
      <c r="P408" s="66"/>
      <c r="Q408" s="66"/>
      <c r="R408" s="66"/>
      <c r="S408" s="61"/>
    </row>
    <row r="409" spans="1:19" s="157" customFormat="1" ht="17.25" customHeight="1" x14ac:dyDescent="0.2">
      <c r="A409" s="109"/>
      <c r="B409" s="55"/>
      <c r="C409" s="47"/>
      <c r="D409" s="61"/>
      <c r="E409" s="47"/>
      <c r="F409" s="47"/>
      <c r="G409" s="56"/>
      <c r="H409" s="75"/>
      <c r="I409" s="91"/>
      <c r="J409" s="91"/>
      <c r="K409" s="47"/>
      <c r="L409" s="77"/>
      <c r="M409" s="77"/>
      <c r="N409" s="95"/>
      <c r="O409" s="95"/>
      <c r="P409" s="66"/>
      <c r="Q409" s="66"/>
      <c r="R409" s="66"/>
      <c r="S409" s="61"/>
    </row>
    <row r="410" spans="1:19" s="157" customFormat="1" ht="17.25" customHeight="1" x14ac:dyDescent="0.2">
      <c r="A410" s="109"/>
      <c r="B410" s="55"/>
      <c r="C410" s="47"/>
      <c r="D410" s="61"/>
      <c r="E410" s="47"/>
      <c r="F410" s="47"/>
      <c r="G410" s="56"/>
      <c r="H410" s="75"/>
      <c r="I410" s="91"/>
      <c r="J410" s="91"/>
      <c r="K410" s="47"/>
      <c r="L410" s="77"/>
      <c r="M410" s="77"/>
      <c r="N410" s="95"/>
      <c r="O410" s="95"/>
      <c r="P410" s="66"/>
      <c r="Q410" s="66"/>
      <c r="R410" s="66"/>
      <c r="S410" s="61"/>
    </row>
    <row r="411" spans="1:19" s="157" customFormat="1" ht="17.25" customHeight="1" x14ac:dyDescent="0.2">
      <c r="A411" s="109"/>
      <c r="B411" s="55"/>
      <c r="C411" s="47"/>
      <c r="D411" s="61"/>
      <c r="E411" s="47"/>
      <c r="F411" s="47"/>
      <c r="G411" s="56"/>
      <c r="H411" s="75"/>
      <c r="I411" s="91"/>
      <c r="J411" s="91"/>
      <c r="K411" s="47"/>
      <c r="L411" s="77"/>
      <c r="M411" s="77"/>
      <c r="N411" s="95"/>
      <c r="O411" s="95"/>
      <c r="P411" s="66"/>
      <c r="Q411" s="66"/>
      <c r="R411" s="66"/>
      <c r="S411" s="61"/>
    </row>
    <row r="412" spans="1:19" s="157" customFormat="1" ht="17.25" customHeight="1" x14ac:dyDescent="0.2">
      <c r="A412" s="109"/>
      <c r="B412" s="55"/>
      <c r="C412" s="47"/>
      <c r="D412" s="61"/>
      <c r="E412" s="47"/>
      <c r="F412" s="47"/>
      <c r="G412" s="56"/>
      <c r="H412" s="75"/>
      <c r="I412" s="91"/>
      <c r="J412" s="91"/>
      <c r="K412" s="47"/>
      <c r="L412" s="77"/>
      <c r="M412" s="77"/>
      <c r="N412" s="95"/>
      <c r="O412" s="95"/>
      <c r="P412" s="66"/>
      <c r="Q412" s="66"/>
      <c r="R412" s="66"/>
      <c r="S412" s="61"/>
    </row>
    <row r="413" spans="1:19" s="157" customFormat="1" ht="17.25" customHeight="1" x14ac:dyDescent="0.2">
      <c r="A413" s="109"/>
      <c r="B413" s="55"/>
      <c r="C413" s="47"/>
      <c r="D413" s="61"/>
      <c r="E413" s="47"/>
      <c r="F413" s="47"/>
      <c r="G413" s="56"/>
      <c r="H413" s="75"/>
      <c r="I413" s="91"/>
      <c r="J413" s="91"/>
      <c r="K413" s="47"/>
      <c r="L413" s="77"/>
      <c r="M413" s="77"/>
      <c r="N413" s="95"/>
      <c r="O413" s="95"/>
      <c r="P413" s="66"/>
      <c r="Q413" s="66"/>
      <c r="R413" s="66"/>
      <c r="S413" s="61"/>
    </row>
    <row r="414" spans="1:19" s="157" customFormat="1" ht="17.25" customHeight="1" x14ac:dyDescent="0.2">
      <c r="A414" s="109"/>
      <c r="B414" s="55"/>
      <c r="C414" s="47"/>
      <c r="D414" s="61"/>
      <c r="E414" s="47"/>
      <c r="F414" s="47"/>
      <c r="G414" s="56"/>
      <c r="H414" s="75"/>
      <c r="I414" s="91"/>
      <c r="J414" s="91"/>
      <c r="K414" s="47"/>
      <c r="L414" s="77"/>
      <c r="M414" s="77"/>
      <c r="N414" s="95"/>
      <c r="O414" s="95"/>
      <c r="P414" s="66"/>
      <c r="Q414" s="66"/>
      <c r="R414" s="66"/>
      <c r="S414" s="61"/>
    </row>
    <row r="415" spans="1:19" s="157" customFormat="1" ht="17.25" customHeight="1" x14ac:dyDescent="0.2">
      <c r="A415" s="109"/>
      <c r="B415" s="55"/>
      <c r="C415" s="47"/>
      <c r="D415" s="61"/>
      <c r="E415" s="47"/>
      <c r="F415" s="47"/>
      <c r="G415" s="56"/>
      <c r="H415" s="75"/>
      <c r="I415" s="91"/>
      <c r="J415" s="91"/>
      <c r="K415" s="47"/>
      <c r="L415" s="77"/>
      <c r="M415" s="77"/>
      <c r="N415" s="95"/>
      <c r="O415" s="95"/>
      <c r="P415" s="66"/>
      <c r="Q415" s="66"/>
      <c r="R415" s="66"/>
      <c r="S415" s="61"/>
    </row>
    <row r="416" spans="1:19" s="157" customFormat="1" ht="17.25" customHeight="1" x14ac:dyDescent="0.2">
      <c r="A416" s="109"/>
      <c r="B416" s="55"/>
      <c r="C416" s="47"/>
      <c r="D416" s="61"/>
      <c r="E416" s="47"/>
      <c r="F416" s="47"/>
      <c r="G416" s="56"/>
      <c r="H416" s="75"/>
      <c r="I416" s="91"/>
      <c r="J416" s="91"/>
      <c r="K416" s="47"/>
      <c r="L416" s="77"/>
      <c r="M416" s="77"/>
      <c r="N416" s="95"/>
      <c r="O416" s="95"/>
      <c r="P416" s="66"/>
      <c r="Q416" s="66"/>
      <c r="R416" s="66"/>
      <c r="S416" s="61"/>
    </row>
    <row r="417" spans="1:19" s="157" customFormat="1" ht="17.25" customHeight="1" x14ac:dyDescent="0.2">
      <c r="A417" s="109"/>
      <c r="B417" s="55"/>
      <c r="C417" s="47"/>
      <c r="D417" s="61"/>
      <c r="E417" s="47"/>
      <c r="F417" s="47"/>
      <c r="G417" s="56"/>
      <c r="H417" s="75"/>
      <c r="I417" s="91"/>
      <c r="J417" s="91"/>
      <c r="K417" s="47"/>
      <c r="L417" s="77"/>
      <c r="M417" s="77"/>
      <c r="N417" s="95"/>
      <c r="O417" s="95"/>
      <c r="P417" s="66"/>
      <c r="Q417" s="66"/>
      <c r="R417" s="66"/>
      <c r="S417" s="61"/>
    </row>
    <row r="418" spans="1:19" s="157" customFormat="1" ht="17.25" customHeight="1" x14ac:dyDescent="0.2">
      <c r="A418" s="109"/>
      <c r="B418" s="55"/>
      <c r="C418" s="47"/>
      <c r="D418" s="61"/>
      <c r="E418" s="47"/>
      <c r="F418" s="47"/>
      <c r="G418" s="56"/>
      <c r="H418" s="75"/>
      <c r="I418" s="91"/>
      <c r="J418" s="91"/>
      <c r="K418" s="47"/>
      <c r="L418" s="77"/>
      <c r="M418" s="77"/>
      <c r="N418" s="95"/>
      <c r="O418" s="95"/>
      <c r="P418" s="66"/>
      <c r="Q418" s="66"/>
      <c r="R418" s="66"/>
      <c r="S418" s="61"/>
    </row>
    <row r="419" spans="1:19" s="157" customFormat="1" ht="17.25" customHeight="1" x14ac:dyDescent="0.2">
      <c r="A419" s="109"/>
      <c r="B419" s="55"/>
      <c r="C419" s="47"/>
      <c r="D419" s="61"/>
      <c r="E419" s="47"/>
      <c r="F419" s="47"/>
      <c r="G419" s="56"/>
      <c r="H419" s="75"/>
      <c r="I419" s="91"/>
      <c r="J419" s="91"/>
      <c r="K419" s="47"/>
      <c r="L419" s="77"/>
      <c r="M419" s="77"/>
      <c r="N419" s="95"/>
      <c r="O419" s="95"/>
      <c r="P419" s="66"/>
      <c r="Q419" s="66"/>
      <c r="R419" s="66"/>
      <c r="S419" s="61"/>
    </row>
    <row r="420" spans="1:19" s="157" customFormat="1" ht="17.25" customHeight="1" x14ac:dyDescent="0.2">
      <c r="A420" s="109"/>
      <c r="B420" s="55"/>
      <c r="C420" s="47"/>
      <c r="D420" s="61"/>
      <c r="E420" s="47"/>
      <c r="F420" s="47"/>
      <c r="G420" s="56"/>
      <c r="H420" s="75"/>
      <c r="I420" s="91"/>
      <c r="J420" s="91"/>
      <c r="K420" s="47"/>
      <c r="L420" s="77"/>
      <c r="M420" s="77"/>
      <c r="N420" s="95"/>
      <c r="O420" s="95"/>
      <c r="P420" s="66"/>
      <c r="Q420" s="66"/>
      <c r="R420" s="66"/>
      <c r="S420" s="61"/>
    </row>
    <row r="421" spans="1:19" s="157" customFormat="1" ht="17.25" customHeight="1" x14ac:dyDescent="0.2">
      <c r="A421" s="109"/>
      <c r="B421" s="55"/>
      <c r="C421" s="47"/>
      <c r="D421" s="61"/>
      <c r="E421" s="47"/>
      <c r="F421" s="47"/>
      <c r="G421" s="56"/>
      <c r="H421" s="75"/>
      <c r="I421" s="91"/>
      <c r="J421" s="91"/>
      <c r="K421" s="47"/>
      <c r="L421" s="77"/>
      <c r="M421" s="77"/>
      <c r="N421" s="95"/>
      <c r="O421" s="95"/>
      <c r="P421" s="66"/>
      <c r="Q421" s="66"/>
      <c r="R421" s="66"/>
      <c r="S421" s="61"/>
    </row>
    <row r="422" spans="1:19" s="157" customFormat="1" ht="17.25" customHeight="1" x14ac:dyDescent="0.2">
      <c r="A422" s="109"/>
      <c r="B422" s="55"/>
      <c r="C422" s="47"/>
      <c r="D422" s="61"/>
      <c r="E422" s="47"/>
      <c r="F422" s="47"/>
      <c r="G422" s="56"/>
      <c r="H422" s="75"/>
      <c r="I422" s="91"/>
      <c r="J422" s="91"/>
      <c r="K422" s="47"/>
      <c r="L422" s="77"/>
      <c r="M422" s="77"/>
      <c r="N422" s="95"/>
      <c r="O422" s="95"/>
      <c r="P422" s="66"/>
      <c r="Q422" s="66"/>
      <c r="R422" s="66"/>
      <c r="S422" s="61"/>
    </row>
    <row r="423" spans="1:19" s="157" customFormat="1" ht="17.25" customHeight="1" x14ac:dyDescent="0.2">
      <c r="A423" s="109"/>
      <c r="B423" s="55"/>
      <c r="C423" s="47"/>
      <c r="D423" s="61"/>
      <c r="E423" s="47"/>
      <c r="F423" s="47"/>
      <c r="G423" s="56"/>
      <c r="H423" s="75"/>
      <c r="I423" s="91"/>
      <c r="J423" s="91"/>
      <c r="K423" s="47"/>
      <c r="L423" s="77"/>
      <c r="M423" s="77"/>
      <c r="N423" s="95"/>
      <c r="O423" s="95"/>
      <c r="P423" s="66"/>
      <c r="Q423" s="66"/>
      <c r="R423" s="66"/>
      <c r="S423" s="61"/>
    </row>
    <row r="424" spans="1:19" s="157" customFormat="1" ht="17.25" customHeight="1" x14ac:dyDescent="0.2">
      <c r="A424" s="109"/>
      <c r="B424" s="55"/>
      <c r="C424" s="47"/>
      <c r="D424" s="61"/>
      <c r="E424" s="47"/>
      <c r="F424" s="47"/>
      <c r="G424" s="56"/>
      <c r="H424" s="75"/>
      <c r="I424" s="91"/>
      <c r="J424" s="91"/>
      <c r="K424" s="47"/>
      <c r="L424" s="77"/>
      <c r="M424" s="77"/>
      <c r="N424" s="95"/>
      <c r="O424" s="95"/>
      <c r="P424" s="66"/>
      <c r="Q424" s="66"/>
      <c r="R424" s="66"/>
      <c r="S424" s="61"/>
    </row>
    <row r="425" spans="1:19" s="157" customFormat="1" ht="17.25" customHeight="1" x14ac:dyDescent="0.2">
      <c r="A425" s="109"/>
      <c r="B425" s="55"/>
      <c r="C425" s="47"/>
      <c r="D425" s="61"/>
      <c r="E425" s="47"/>
      <c r="F425" s="47"/>
      <c r="G425" s="56"/>
      <c r="H425" s="75"/>
      <c r="I425" s="91"/>
      <c r="J425" s="91"/>
      <c r="K425" s="47"/>
      <c r="L425" s="77"/>
      <c r="M425" s="77"/>
      <c r="N425" s="95"/>
      <c r="O425" s="95"/>
      <c r="P425" s="66"/>
      <c r="Q425" s="66"/>
      <c r="R425" s="66"/>
      <c r="S425" s="61"/>
    </row>
    <row r="426" spans="1:19" s="157" customFormat="1" ht="17.25" customHeight="1" x14ac:dyDescent="0.2">
      <c r="A426" s="109"/>
      <c r="B426" s="55"/>
      <c r="C426" s="47"/>
      <c r="D426" s="61"/>
      <c r="E426" s="47"/>
      <c r="F426" s="47"/>
      <c r="G426" s="56"/>
      <c r="H426" s="75"/>
      <c r="I426" s="91"/>
      <c r="J426" s="91"/>
      <c r="K426" s="47"/>
      <c r="L426" s="77"/>
      <c r="M426" s="77"/>
      <c r="N426" s="95"/>
      <c r="O426" s="95"/>
      <c r="P426" s="66"/>
      <c r="Q426" s="66"/>
      <c r="R426" s="66"/>
      <c r="S426" s="61"/>
    </row>
    <row r="427" spans="1:19" s="157" customFormat="1" ht="17.25" customHeight="1" x14ac:dyDescent="0.2">
      <c r="A427" s="109"/>
      <c r="B427" s="55"/>
      <c r="C427" s="47"/>
      <c r="D427" s="61"/>
      <c r="E427" s="47"/>
      <c r="F427" s="47"/>
      <c r="G427" s="56"/>
      <c r="H427" s="75"/>
      <c r="I427" s="91"/>
      <c r="J427" s="91"/>
      <c r="K427" s="47"/>
      <c r="L427" s="77"/>
      <c r="M427" s="77"/>
      <c r="N427" s="95"/>
      <c r="O427" s="95"/>
      <c r="P427" s="66"/>
      <c r="Q427" s="66"/>
      <c r="R427" s="66"/>
      <c r="S427" s="61"/>
    </row>
    <row r="428" spans="1:19" s="157" customFormat="1" ht="17.25" customHeight="1" x14ac:dyDescent="0.2">
      <c r="A428" s="109"/>
      <c r="B428" s="55"/>
      <c r="C428" s="47"/>
      <c r="D428" s="61"/>
      <c r="E428" s="47"/>
      <c r="F428" s="47"/>
      <c r="G428" s="56"/>
      <c r="H428" s="75"/>
      <c r="I428" s="91"/>
      <c r="J428" s="91"/>
      <c r="K428" s="47"/>
      <c r="L428" s="77"/>
      <c r="M428" s="77"/>
      <c r="N428" s="95"/>
      <c r="O428" s="95"/>
      <c r="P428" s="66"/>
      <c r="Q428" s="66"/>
      <c r="R428" s="66"/>
      <c r="S428" s="61"/>
    </row>
    <row r="429" spans="1:19" s="157" customFormat="1" ht="17.25" customHeight="1" x14ac:dyDescent="0.2">
      <c r="A429" s="109"/>
      <c r="B429" s="55"/>
      <c r="C429" s="47"/>
      <c r="D429" s="61"/>
      <c r="E429" s="47"/>
      <c r="F429" s="47"/>
      <c r="G429" s="56"/>
      <c r="H429" s="75"/>
      <c r="I429" s="91"/>
      <c r="J429" s="91"/>
      <c r="K429" s="47"/>
      <c r="L429" s="77"/>
      <c r="M429" s="77"/>
      <c r="N429" s="95"/>
      <c r="O429" s="95"/>
      <c r="P429" s="66"/>
      <c r="Q429" s="66"/>
      <c r="R429" s="66"/>
      <c r="S429" s="61"/>
    </row>
    <row r="430" spans="1:19" s="157" customFormat="1" ht="17.25" customHeight="1" x14ac:dyDescent="0.2">
      <c r="A430" s="109"/>
      <c r="B430" s="55"/>
      <c r="C430" s="47"/>
      <c r="D430" s="61"/>
      <c r="E430" s="47"/>
      <c r="F430" s="47"/>
      <c r="G430" s="56"/>
      <c r="H430" s="75"/>
      <c r="I430" s="91"/>
      <c r="J430" s="91"/>
      <c r="K430" s="47"/>
      <c r="L430" s="77"/>
      <c r="M430" s="77"/>
      <c r="N430" s="95"/>
      <c r="O430" s="95"/>
      <c r="P430" s="66"/>
      <c r="Q430" s="66"/>
      <c r="R430" s="66"/>
      <c r="S430" s="61"/>
    </row>
    <row r="431" spans="1:19" s="157" customFormat="1" ht="17.25" customHeight="1" x14ac:dyDescent="0.2">
      <c r="A431" s="109"/>
      <c r="B431" s="55"/>
      <c r="C431" s="47"/>
      <c r="D431" s="61"/>
      <c r="E431" s="47"/>
      <c r="F431" s="47"/>
      <c r="G431" s="56"/>
      <c r="H431" s="75"/>
      <c r="I431" s="91"/>
      <c r="J431" s="91"/>
      <c r="K431" s="47"/>
      <c r="L431" s="77"/>
      <c r="M431" s="77"/>
      <c r="N431" s="95"/>
      <c r="O431" s="95"/>
      <c r="P431" s="66"/>
      <c r="Q431" s="66"/>
      <c r="R431" s="66"/>
      <c r="S431" s="61"/>
    </row>
    <row r="432" spans="1:19" s="157" customFormat="1" ht="17.25" customHeight="1" x14ac:dyDescent="0.2">
      <c r="A432" s="109"/>
      <c r="B432" s="55"/>
      <c r="C432" s="47"/>
      <c r="D432" s="61"/>
      <c r="E432" s="47"/>
      <c r="F432" s="47"/>
      <c r="G432" s="56"/>
      <c r="H432" s="75"/>
      <c r="I432" s="91"/>
      <c r="J432" s="91"/>
      <c r="K432" s="47"/>
      <c r="L432" s="77"/>
      <c r="M432" s="77"/>
      <c r="N432" s="95"/>
      <c r="O432" s="95"/>
      <c r="P432" s="66"/>
      <c r="Q432" s="66"/>
      <c r="R432" s="66"/>
      <c r="S432" s="61"/>
    </row>
    <row r="433" spans="1:19" s="157" customFormat="1" ht="17.25" customHeight="1" x14ac:dyDescent="0.2">
      <c r="A433" s="109"/>
      <c r="B433" s="55"/>
      <c r="C433" s="47"/>
      <c r="D433" s="61"/>
      <c r="E433" s="47"/>
      <c r="F433" s="47"/>
      <c r="G433" s="56"/>
      <c r="H433" s="75"/>
      <c r="I433" s="91"/>
      <c r="J433" s="91"/>
      <c r="K433" s="47"/>
      <c r="L433" s="77"/>
      <c r="M433" s="77"/>
      <c r="N433" s="95"/>
      <c r="O433" s="95"/>
      <c r="P433" s="66"/>
      <c r="Q433" s="66"/>
      <c r="R433" s="66"/>
      <c r="S433" s="61"/>
    </row>
    <row r="434" spans="1:19" s="157" customFormat="1" ht="17.25" customHeight="1" x14ac:dyDescent="0.2">
      <c r="A434" s="109"/>
      <c r="B434" s="55"/>
      <c r="C434" s="47"/>
      <c r="D434" s="61"/>
      <c r="E434" s="47"/>
      <c r="F434" s="47"/>
      <c r="G434" s="56"/>
      <c r="H434" s="75"/>
      <c r="I434" s="91"/>
      <c r="J434" s="91"/>
      <c r="K434" s="47"/>
      <c r="L434" s="77"/>
      <c r="M434" s="77"/>
      <c r="N434" s="95"/>
      <c r="O434" s="95"/>
      <c r="P434" s="66"/>
      <c r="Q434" s="66"/>
      <c r="R434" s="66"/>
      <c r="S434" s="61"/>
    </row>
    <row r="435" spans="1:19" s="157" customFormat="1" ht="17.25" customHeight="1" x14ac:dyDescent="0.2">
      <c r="A435" s="109"/>
      <c r="B435" s="55"/>
      <c r="C435" s="47"/>
      <c r="D435" s="61"/>
      <c r="E435" s="47"/>
      <c r="F435" s="47"/>
      <c r="G435" s="56"/>
      <c r="H435" s="75"/>
      <c r="I435" s="91"/>
      <c r="J435" s="91"/>
      <c r="K435" s="47"/>
      <c r="L435" s="77"/>
      <c r="M435" s="77"/>
      <c r="N435" s="95"/>
      <c r="O435" s="95"/>
      <c r="P435" s="66"/>
      <c r="Q435" s="66"/>
      <c r="R435" s="66"/>
      <c r="S435" s="61"/>
    </row>
    <row r="436" spans="1:19" s="157" customFormat="1" ht="17.25" customHeight="1" x14ac:dyDescent="0.2">
      <c r="A436" s="109"/>
      <c r="B436" s="55"/>
      <c r="C436" s="47"/>
      <c r="D436" s="61"/>
      <c r="E436" s="47"/>
      <c r="F436" s="47"/>
      <c r="G436" s="56"/>
      <c r="H436" s="75"/>
      <c r="I436" s="91"/>
      <c r="J436" s="91"/>
      <c r="K436" s="47"/>
      <c r="L436" s="77"/>
      <c r="M436" s="77"/>
      <c r="N436" s="95"/>
      <c r="O436" s="95"/>
      <c r="P436" s="66"/>
      <c r="Q436" s="66"/>
      <c r="R436" s="66"/>
      <c r="S436" s="61"/>
    </row>
    <row r="437" spans="1:19" s="157" customFormat="1" ht="17.25" customHeight="1" x14ac:dyDescent="0.2">
      <c r="A437" s="109"/>
      <c r="B437" s="55"/>
      <c r="C437" s="47"/>
      <c r="D437" s="61"/>
      <c r="E437" s="47"/>
      <c r="F437" s="47"/>
      <c r="G437" s="56"/>
      <c r="H437" s="75"/>
      <c r="I437" s="91"/>
      <c r="J437" s="91"/>
      <c r="K437" s="47"/>
      <c r="L437" s="77"/>
      <c r="M437" s="77"/>
      <c r="N437" s="95"/>
      <c r="O437" s="95"/>
      <c r="P437" s="66"/>
      <c r="Q437" s="66"/>
      <c r="R437" s="66"/>
      <c r="S437" s="61"/>
    </row>
    <row r="438" spans="1:19" s="157" customFormat="1" ht="17.25" customHeight="1" x14ac:dyDescent="0.2">
      <c r="A438" s="109"/>
      <c r="B438" s="55"/>
      <c r="C438" s="47"/>
      <c r="D438" s="61"/>
      <c r="E438" s="47"/>
      <c r="F438" s="47"/>
      <c r="G438" s="56"/>
      <c r="H438" s="75"/>
      <c r="I438" s="91"/>
      <c r="J438" s="91"/>
      <c r="K438" s="47"/>
      <c r="L438" s="77"/>
      <c r="M438" s="77"/>
      <c r="N438" s="95"/>
      <c r="O438" s="95"/>
      <c r="P438" s="66"/>
      <c r="Q438" s="66"/>
      <c r="R438" s="66"/>
      <c r="S438" s="61"/>
    </row>
    <row r="439" spans="1:19" s="157" customFormat="1" ht="17.25" customHeight="1" x14ac:dyDescent="0.2">
      <c r="A439" s="109"/>
      <c r="B439" s="55"/>
      <c r="C439" s="47"/>
      <c r="D439" s="61"/>
      <c r="E439" s="47"/>
      <c r="F439" s="47"/>
      <c r="G439" s="56"/>
      <c r="H439" s="75"/>
      <c r="I439" s="91"/>
      <c r="J439" s="91"/>
      <c r="K439" s="47"/>
      <c r="L439" s="77"/>
      <c r="M439" s="77"/>
      <c r="N439" s="95"/>
      <c r="O439" s="95"/>
      <c r="P439" s="66"/>
      <c r="Q439" s="66"/>
      <c r="R439" s="66"/>
      <c r="S439" s="61"/>
    </row>
    <row r="440" spans="1:19" s="157" customFormat="1" ht="17.25" customHeight="1" x14ac:dyDescent="0.2">
      <c r="A440" s="109"/>
      <c r="B440" s="55"/>
      <c r="C440" s="47"/>
      <c r="D440" s="61"/>
      <c r="E440" s="47"/>
      <c r="F440" s="47"/>
      <c r="G440" s="56"/>
      <c r="H440" s="75"/>
      <c r="I440" s="91"/>
      <c r="J440" s="91"/>
      <c r="K440" s="47"/>
      <c r="L440" s="77"/>
      <c r="M440" s="77"/>
      <c r="N440" s="95"/>
      <c r="O440" s="95"/>
      <c r="P440" s="66"/>
      <c r="Q440" s="66"/>
      <c r="R440" s="66"/>
      <c r="S440" s="61"/>
    </row>
    <row r="441" spans="1:19" s="157" customFormat="1" ht="17.25" customHeight="1" x14ac:dyDescent="0.2">
      <c r="A441" s="109"/>
      <c r="B441" s="55"/>
      <c r="C441" s="47"/>
      <c r="D441" s="61"/>
      <c r="E441" s="47"/>
      <c r="F441" s="47"/>
      <c r="G441" s="56"/>
      <c r="H441" s="75"/>
      <c r="I441" s="91"/>
      <c r="J441" s="91"/>
      <c r="K441" s="47"/>
      <c r="L441" s="77"/>
      <c r="M441" s="77"/>
      <c r="N441" s="95"/>
      <c r="O441" s="95"/>
      <c r="P441" s="66"/>
      <c r="Q441" s="66"/>
      <c r="R441" s="66"/>
      <c r="S441" s="61"/>
    </row>
    <row r="442" spans="1:19" s="157" customFormat="1" ht="17.25" customHeight="1" x14ac:dyDescent="0.2">
      <c r="A442" s="109"/>
      <c r="B442" s="55"/>
      <c r="C442" s="47"/>
      <c r="D442" s="61"/>
      <c r="E442" s="47"/>
      <c r="F442" s="47"/>
      <c r="G442" s="56"/>
      <c r="H442" s="75"/>
      <c r="I442" s="91"/>
      <c r="J442" s="91"/>
      <c r="K442" s="47"/>
      <c r="L442" s="77"/>
      <c r="M442" s="77"/>
      <c r="N442" s="95"/>
      <c r="O442" s="95"/>
      <c r="P442" s="66"/>
      <c r="Q442" s="66"/>
      <c r="R442" s="66"/>
      <c r="S442" s="61"/>
    </row>
    <row r="443" spans="1:19" s="157" customFormat="1" ht="17.25" customHeight="1" x14ac:dyDescent="0.2">
      <c r="A443" s="109"/>
      <c r="B443" s="55"/>
      <c r="C443" s="47"/>
      <c r="D443" s="61"/>
      <c r="E443" s="47"/>
      <c r="F443" s="47"/>
      <c r="G443" s="56"/>
      <c r="H443" s="75"/>
      <c r="I443" s="91"/>
      <c r="J443" s="91"/>
      <c r="K443" s="47"/>
      <c r="L443" s="77"/>
      <c r="M443" s="77"/>
      <c r="N443" s="95"/>
      <c r="O443" s="95"/>
      <c r="P443" s="66"/>
      <c r="Q443" s="66"/>
      <c r="R443" s="66"/>
      <c r="S443" s="61"/>
    </row>
    <row r="444" spans="1:19" s="157" customFormat="1" ht="17.25" customHeight="1" x14ac:dyDescent="0.2">
      <c r="A444" s="109"/>
      <c r="B444" s="55"/>
      <c r="C444" s="47"/>
      <c r="D444" s="61"/>
      <c r="E444" s="47"/>
      <c r="F444" s="47"/>
      <c r="G444" s="56"/>
      <c r="H444" s="75"/>
      <c r="I444" s="91"/>
      <c r="J444" s="91"/>
      <c r="K444" s="47"/>
      <c r="L444" s="77"/>
      <c r="M444" s="77"/>
      <c r="N444" s="95"/>
      <c r="O444" s="95"/>
      <c r="P444" s="66"/>
      <c r="Q444" s="66"/>
      <c r="R444" s="66"/>
      <c r="S444" s="61"/>
    </row>
    <row r="445" spans="1:19" s="157" customFormat="1" ht="17.25" customHeight="1" x14ac:dyDescent="0.2">
      <c r="A445" s="109"/>
      <c r="B445" s="55"/>
      <c r="C445" s="47"/>
      <c r="D445" s="61"/>
      <c r="E445" s="47"/>
      <c r="F445" s="47"/>
      <c r="G445" s="56"/>
      <c r="H445" s="75"/>
      <c r="I445" s="91"/>
      <c r="J445" s="91"/>
      <c r="K445" s="47"/>
      <c r="L445" s="77"/>
      <c r="M445" s="77"/>
      <c r="N445" s="95"/>
      <c r="O445" s="95"/>
      <c r="P445" s="66"/>
      <c r="Q445" s="66"/>
      <c r="R445" s="66"/>
      <c r="S445" s="61"/>
    </row>
    <row r="446" spans="1:19" s="157" customFormat="1" ht="17.25" customHeight="1" x14ac:dyDescent="0.2">
      <c r="A446" s="109"/>
      <c r="B446" s="55"/>
      <c r="C446" s="47"/>
      <c r="D446" s="61"/>
      <c r="E446" s="47"/>
      <c r="F446" s="47"/>
      <c r="G446" s="56"/>
      <c r="H446" s="75"/>
      <c r="I446" s="91"/>
      <c r="J446" s="91"/>
      <c r="K446" s="47"/>
      <c r="L446" s="77"/>
      <c r="M446" s="77"/>
      <c r="N446" s="95"/>
      <c r="O446" s="95"/>
      <c r="P446" s="66"/>
      <c r="Q446" s="66"/>
      <c r="R446" s="66"/>
      <c r="S446" s="61"/>
    </row>
    <row r="447" spans="1:19" s="157" customFormat="1" ht="17.25" customHeight="1" x14ac:dyDescent="0.2">
      <c r="A447" s="109"/>
      <c r="B447" s="55"/>
      <c r="C447" s="47"/>
      <c r="D447" s="61"/>
      <c r="E447" s="47"/>
      <c r="F447" s="47"/>
      <c r="G447" s="56"/>
      <c r="H447" s="75"/>
      <c r="I447" s="91"/>
      <c r="J447" s="91"/>
      <c r="K447" s="47"/>
      <c r="L447" s="77"/>
      <c r="M447" s="77"/>
      <c r="N447" s="95"/>
      <c r="O447" s="95"/>
      <c r="P447" s="66"/>
      <c r="Q447" s="66"/>
      <c r="R447" s="66"/>
      <c r="S447" s="61"/>
    </row>
    <row r="448" spans="1:19" s="157" customFormat="1" ht="17.25" customHeight="1" x14ac:dyDescent="0.2">
      <c r="A448" s="109"/>
      <c r="B448" s="55"/>
      <c r="C448" s="47"/>
      <c r="D448" s="61"/>
      <c r="E448" s="47"/>
      <c r="F448" s="47"/>
      <c r="G448" s="56"/>
      <c r="H448" s="75"/>
      <c r="I448" s="91"/>
      <c r="J448" s="91"/>
      <c r="K448" s="47"/>
      <c r="L448" s="77"/>
      <c r="M448" s="77"/>
      <c r="N448" s="95"/>
      <c r="O448" s="95"/>
      <c r="P448" s="66"/>
      <c r="Q448" s="66"/>
      <c r="R448" s="66"/>
      <c r="S448" s="61"/>
    </row>
    <row r="449" spans="1:19" s="157" customFormat="1" ht="17.25" customHeight="1" x14ac:dyDescent="0.2">
      <c r="A449" s="109"/>
      <c r="B449" s="55"/>
      <c r="C449" s="47"/>
      <c r="D449" s="61"/>
      <c r="E449" s="47"/>
      <c r="F449" s="47"/>
      <c r="G449" s="56"/>
      <c r="H449" s="75"/>
      <c r="I449" s="91"/>
      <c r="J449" s="91"/>
      <c r="K449" s="47"/>
      <c r="L449" s="77"/>
      <c r="M449" s="77"/>
      <c r="N449" s="95"/>
      <c r="O449" s="95"/>
      <c r="P449" s="66"/>
      <c r="Q449" s="66"/>
      <c r="R449" s="66"/>
      <c r="S449" s="61"/>
    </row>
    <row r="450" spans="1:19" s="157" customFormat="1" ht="17.25" customHeight="1" x14ac:dyDescent="0.2">
      <c r="A450" s="109"/>
      <c r="B450" s="55"/>
      <c r="C450" s="47"/>
      <c r="D450" s="61"/>
      <c r="E450" s="47"/>
      <c r="F450" s="47"/>
      <c r="G450" s="56"/>
      <c r="H450" s="75"/>
      <c r="I450" s="91"/>
      <c r="J450" s="91"/>
      <c r="K450" s="47"/>
      <c r="L450" s="77"/>
      <c r="M450" s="77"/>
      <c r="N450" s="95"/>
      <c r="O450" s="95"/>
      <c r="P450" s="66"/>
      <c r="Q450" s="66"/>
      <c r="R450" s="66"/>
      <c r="S450" s="61"/>
    </row>
  </sheetData>
  <autoFilter ref="A7:L50"/>
  <conditionalFormatting sqref="J9:J50">
    <cfRule type="cellIs" dxfId="0" priority="3" operator="equal">
      <formula>#REF!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 Portfolio 2016</vt:lpstr>
      <vt:lpstr>NEW 2016</vt:lpstr>
      <vt:lpstr>OUT 2016</vt:lpstr>
      <vt:lpstr>'  Portfolio 2016'!Print_Area</vt:lpstr>
      <vt:lpstr>'  Portfolio 2016'!Print_Titles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Flammger</dc:creator>
  <cp:lastModifiedBy>Shelley Childs</cp:lastModifiedBy>
  <cp:lastPrinted>2014-08-25T13:31:15Z</cp:lastPrinted>
  <dcterms:created xsi:type="dcterms:W3CDTF">2003-09-01T17:31:56Z</dcterms:created>
  <dcterms:modified xsi:type="dcterms:W3CDTF">2016-02-18T15:37:17Z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RE-Preisliste_2014_Master_DACH_final.xlsm</vt:lpwstr>
  </property>
</Properties>
</file>